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customXml/itemProps4.xml" ContentType="application/vnd.openxmlformats-officedocument.customXml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5.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66925"/>
  <mc:AlternateContent xmlns:mc="http://schemas.openxmlformats.org/markup-compatibility/2006">
    <mc:Choice Requires="x15">
      <x15ac:absPath xmlns:x15ac="http://schemas.microsoft.com/office/spreadsheetml/2010/11/ac" url="G:\Housing\TBRA\Reporting Templates\"/>
    </mc:Choice>
  </mc:AlternateContent>
  <xr:revisionPtr revIDLastSave="0" documentId="13_ncr:1_{854E6AC4-D7E0-47F3-AD3F-2121C7044000}" xr6:coauthVersionLast="47" xr6:coauthVersionMax="47" xr10:uidLastSave="{00000000-0000-0000-0000-000000000000}"/>
  <bookViews>
    <workbookView xWindow="-110" yWindow="-110" windowWidth="19420" windowHeight="10300" xr2:uid="{DC9B7E50-2312-4406-AE48-7445BB062CC3}"/>
  </bookViews>
  <sheets>
    <sheet name="Summary" sheetId="5" r:id="rId1"/>
    <sheet name="TBRA Beneficiaries" sheetId="7" r:id="rId2"/>
    <sheet name="Income Determinations" sheetId="1" r:id="rId3"/>
    <sheet name="HQS Inspections" sheetId="6"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6" i="7" l="1"/>
  <c r="C5" i="7"/>
  <c r="C4" i="7"/>
  <c r="C6" i="1" l="1"/>
  <c r="C5" i="1"/>
  <c r="C4" i="1"/>
  <c r="I17" i="6"/>
  <c r="C6" i="6"/>
  <c r="C5" i="6"/>
  <c r="C4" i="6"/>
  <c r="I18" i="6"/>
  <c r="I16" i="6"/>
  <c r="I19" i="6"/>
  <c r="I20" i="6"/>
  <c r="I21" i="6"/>
  <c r="I22" i="6"/>
  <c r="I15" i="6"/>
  <c r="K24" i="5"/>
  <c r="I23" i="6"/>
  <c r="I24" i="6"/>
  <c r="I25" i="6"/>
  <c r="I26" i="6"/>
  <c r="I27" i="6"/>
  <c r="I28" i="6"/>
  <c r="I29" i="6"/>
  <c r="I30" i="6"/>
  <c r="I31" i="6"/>
  <c r="I32" i="6"/>
  <c r="I33" i="6"/>
  <c r="I34" i="6"/>
  <c r="I35" i="6"/>
  <c r="I36" i="6"/>
  <c r="I37" i="6"/>
  <c r="I38" i="6"/>
  <c r="I39" i="6"/>
  <c r="I40" i="6"/>
  <c r="I41" i="6"/>
  <c r="I42" i="6"/>
  <c r="I43" i="6"/>
  <c r="I44" i="6"/>
  <c r="I45" i="6"/>
  <c r="I46" i="6"/>
  <c r="I47" i="6"/>
  <c r="I48" i="6"/>
  <c r="I49" i="6"/>
  <c r="I50" i="6"/>
  <c r="I51" i="6"/>
  <c r="I52" i="6"/>
  <c r="I53" i="6"/>
  <c r="I54" i="6"/>
  <c r="I55" i="6"/>
  <c r="I56" i="6"/>
  <c r="I57" i="6"/>
  <c r="I58" i="6"/>
  <c r="I59" i="6"/>
  <c r="I60" i="6"/>
  <c r="I61" i="6"/>
  <c r="I62" i="6"/>
  <c r="I63" i="6"/>
  <c r="I15" i="1"/>
  <c r="I16" i="1"/>
  <c r="I17" i="1"/>
  <c r="I18" i="1"/>
  <c r="I19" i="1"/>
  <c r="I20" i="1"/>
  <c r="I21" i="1"/>
  <c r="I22" i="1"/>
  <c r="I23" i="1"/>
  <c r="I24" i="1"/>
  <c r="I25" i="1"/>
  <c r="I26" i="1"/>
  <c r="I27" i="1"/>
  <c r="I28" i="1"/>
  <c r="I29" i="1"/>
  <c r="I30" i="1"/>
  <c r="I31" i="1"/>
  <c r="I32" i="1"/>
  <c r="I33" i="1"/>
  <c r="I34" i="1"/>
  <c r="I35" i="1"/>
  <c r="I36" i="1"/>
  <c r="I37" i="1"/>
  <c r="I38" i="1"/>
  <c r="I39" i="1"/>
  <c r="I40" i="1"/>
  <c r="I41" i="1"/>
  <c r="I42" i="1"/>
  <c r="I43" i="1"/>
  <c r="I44" i="1"/>
  <c r="I45" i="1"/>
  <c r="I46" i="1"/>
  <c r="I47" i="1"/>
  <c r="I48" i="1"/>
  <c r="I49" i="1"/>
  <c r="I50" i="1"/>
  <c r="I51" i="1"/>
  <c r="I52" i="1"/>
  <c r="I53" i="1"/>
  <c r="I54" i="1"/>
  <c r="I55" i="1"/>
  <c r="I56" i="1"/>
  <c r="I57" i="1"/>
  <c r="I58" i="1"/>
  <c r="I59" i="1"/>
  <c r="R97" i="7"/>
  <c r="R19" i="7"/>
  <c r="R20" i="7"/>
  <c r="R21" i="7"/>
  <c r="R22" i="7"/>
  <c r="R23" i="7"/>
  <c r="R24" i="7"/>
  <c r="R25" i="7"/>
  <c r="R26" i="7"/>
  <c r="R27" i="7"/>
  <c r="R28" i="7"/>
  <c r="R29" i="7"/>
  <c r="R30" i="7"/>
  <c r="R31" i="7"/>
  <c r="R32" i="7"/>
  <c r="R33" i="7"/>
  <c r="R34" i="7"/>
  <c r="R35" i="7"/>
  <c r="R36" i="7"/>
  <c r="R37" i="7"/>
  <c r="R38" i="7"/>
  <c r="R39" i="7"/>
  <c r="R40" i="7"/>
  <c r="R41" i="7"/>
  <c r="R42" i="7"/>
  <c r="R43" i="7"/>
  <c r="R44" i="7"/>
  <c r="R45" i="7"/>
  <c r="R46" i="7"/>
  <c r="R47" i="7"/>
  <c r="R48" i="7"/>
  <c r="R49" i="7"/>
  <c r="R50" i="7"/>
  <c r="R51" i="7"/>
  <c r="R52" i="7"/>
  <c r="R53" i="7"/>
  <c r="R54" i="7"/>
  <c r="R55" i="7"/>
  <c r="R56" i="7"/>
  <c r="R57" i="7"/>
  <c r="R58" i="7"/>
  <c r="R59" i="7"/>
  <c r="R60" i="7"/>
  <c r="R61" i="7"/>
  <c r="R62" i="7"/>
  <c r="R63" i="7"/>
  <c r="R64" i="7"/>
  <c r="R65" i="7"/>
  <c r="R66" i="7"/>
  <c r="R67" i="7"/>
  <c r="R68" i="7"/>
  <c r="R69" i="7"/>
  <c r="R70" i="7"/>
  <c r="R71" i="7"/>
  <c r="R72" i="7"/>
  <c r="R73" i="7"/>
  <c r="R74" i="7"/>
  <c r="R75" i="7"/>
  <c r="R76" i="7"/>
  <c r="R77" i="7"/>
  <c r="R78" i="7"/>
  <c r="R79" i="7"/>
  <c r="R80" i="7"/>
  <c r="R81" i="7"/>
  <c r="R82" i="7"/>
  <c r="R83" i="7"/>
  <c r="R84" i="7"/>
  <c r="R85" i="7"/>
  <c r="R86" i="7"/>
  <c r="R87" i="7"/>
  <c r="R88" i="7"/>
  <c r="R89" i="7"/>
  <c r="R90" i="7"/>
  <c r="R91" i="7"/>
  <c r="R92" i="7"/>
  <c r="R93" i="7"/>
  <c r="R94" i="7"/>
  <c r="R95" i="7"/>
  <c r="R96" i="7"/>
  <c r="R98" i="7"/>
  <c r="R99" i="7"/>
  <c r="R100" i="7"/>
  <c r="R101" i="7"/>
  <c r="R102" i="7"/>
  <c r="R103" i="7"/>
  <c r="R104" i="7"/>
  <c r="R105" i="7"/>
  <c r="R106" i="7"/>
  <c r="R107" i="7"/>
  <c r="R108" i="7"/>
  <c r="R109" i="7"/>
  <c r="R110" i="7"/>
  <c r="R111" i="7"/>
  <c r="R112" i="7"/>
  <c r="R113" i="7"/>
  <c r="R114" i="7"/>
  <c r="R115" i="7"/>
  <c r="R116" i="7"/>
  <c r="R117" i="7"/>
  <c r="R118" i="7"/>
  <c r="R119" i="7"/>
  <c r="R120" i="7"/>
  <c r="R121" i="7"/>
  <c r="R122" i="7"/>
  <c r="R123" i="7"/>
  <c r="R124" i="7"/>
  <c r="R125" i="7"/>
  <c r="R126" i="7"/>
  <c r="H19" i="7"/>
  <c r="H20" i="7"/>
  <c r="H21" i="7"/>
  <c r="H22" i="7"/>
  <c r="H23" i="7"/>
  <c r="H24" i="7"/>
  <c r="H25" i="7"/>
  <c r="H26" i="7"/>
  <c r="H27" i="7"/>
  <c r="H28" i="7"/>
  <c r="H29" i="7"/>
  <c r="H30" i="7"/>
  <c r="H31" i="7"/>
  <c r="H32" i="7"/>
  <c r="H33" i="7"/>
  <c r="H34" i="7"/>
  <c r="H35" i="7"/>
  <c r="H36" i="7"/>
  <c r="H37" i="7"/>
  <c r="H38" i="7"/>
  <c r="H39" i="7"/>
  <c r="H40" i="7"/>
  <c r="H41" i="7"/>
  <c r="H42" i="7"/>
  <c r="H43" i="7"/>
  <c r="H44" i="7"/>
  <c r="H45" i="7"/>
  <c r="H46" i="7"/>
  <c r="H47" i="7"/>
  <c r="H48" i="7"/>
  <c r="H49" i="7"/>
  <c r="H50" i="7"/>
  <c r="H51" i="7"/>
  <c r="H52" i="7"/>
  <c r="H53" i="7"/>
  <c r="H54" i="7"/>
  <c r="H55" i="7"/>
  <c r="H56" i="7"/>
  <c r="H57" i="7"/>
  <c r="H58" i="7"/>
  <c r="H59" i="7"/>
  <c r="H60" i="7"/>
  <c r="H61" i="7"/>
  <c r="H62" i="7"/>
  <c r="H63" i="7"/>
  <c r="H64" i="7"/>
  <c r="H65" i="7"/>
  <c r="H66" i="7"/>
  <c r="H67" i="7"/>
  <c r="H68" i="7"/>
  <c r="H69" i="7"/>
  <c r="H70" i="7"/>
  <c r="H71" i="7"/>
  <c r="H72" i="7"/>
  <c r="H73" i="7"/>
  <c r="H74" i="7"/>
  <c r="H75" i="7"/>
  <c r="H76" i="7"/>
  <c r="H77" i="7"/>
  <c r="H78" i="7"/>
  <c r="H79" i="7"/>
  <c r="H80" i="7"/>
  <c r="H81" i="7"/>
  <c r="H82" i="7"/>
  <c r="H83" i="7"/>
  <c r="H84" i="7"/>
  <c r="H85" i="7"/>
  <c r="H86" i="7"/>
  <c r="H87" i="7"/>
  <c r="H88" i="7"/>
  <c r="H89" i="7"/>
  <c r="H90" i="7"/>
  <c r="H91" i="7"/>
  <c r="H92" i="7"/>
  <c r="H93" i="7"/>
  <c r="H94" i="7"/>
  <c r="H95" i="7"/>
  <c r="H96" i="7"/>
  <c r="H97" i="7"/>
  <c r="H98" i="7"/>
  <c r="H99" i="7"/>
  <c r="H100" i="7"/>
  <c r="H101" i="7"/>
  <c r="H102" i="7"/>
  <c r="H103" i="7"/>
  <c r="H104" i="7"/>
  <c r="H105" i="7"/>
  <c r="H106" i="7"/>
  <c r="H107" i="7"/>
  <c r="H108" i="7"/>
  <c r="H109" i="7"/>
  <c r="H110" i="7"/>
  <c r="H111" i="7"/>
  <c r="H112" i="7"/>
  <c r="H113" i="7"/>
  <c r="H114" i="7"/>
  <c r="H115" i="7"/>
  <c r="H116" i="7"/>
  <c r="H117" i="7"/>
  <c r="H118" i="7"/>
  <c r="H119" i="7"/>
  <c r="H120" i="7"/>
  <c r="H121" i="7"/>
  <c r="H122" i="7"/>
  <c r="H123" i="7"/>
  <c r="H124" i="7"/>
  <c r="H125" i="7"/>
  <c r="H126" i="7"/>
  <c r="I60" i="1" l="1"/>
  <c r="W22" i="5" s="1"/>
  <c r="I64" i="6"/>
  <c r="W23" i="5" s="1"/>
  <c r="R127" i="7"/>
  <c r="W21" i="5" s="1"/>
  <c r="W24" i="5" l="1"/>
  <c r="Q27" i="5" s="1"/>
</calcChain>
</file>

<file path=xl/sharedStrings.xml><?xml version="1.0" encoding="utf-8"?>
<sst xmlns="http://schemas.openxmlformats.org/spreadsheetml/2006/main" count="133" uniqueCount="97">
  <si>
    <t>*</t>
  </si>
  <si>
    <t>Agency Name:</t>
  </si>
  <si>
    <t>Agency Representative Completing Report:</t>
  </si>
  <si>
    <t>IDIS Activity Number:</t>
  </si>
  <si>
    <t>Last Name</t>
  </si>
  <si>
    <t># of Bedrooms</t>
  </si>
  <si>
    <t>Security Deposit</t>
  </si>
  <si>
    <t>Tenant Monthly Rent</t>
  </si>
  <si>
    <t>Total Monthly Rent</t>
  </si>
  <si>
    <t>% Med</t>
  </si>
  <si>
    <t>Hispanic</t>
  </si>
  <si>
    <t>Race</t>
  </si>
  <si>
    <t>Size</t>
  </si>
  <si>
    <t>Type</t>
  </si>
  <si>
    <t>Paid To</t>
  </si>
  <si>
    <t>New</t>
  </si>
  <si>
    <t>Actual Months Assisted</t>
  </si>
  <si>
    <t>Tenant Contract</t>
  </si>
  <si>
    <t>Household</t>
  </si>
  <si>
    <t>Monthly Rent</t>
  </si>
  <si>
    <t>0 - SRO/Efficiency</t>
  </si>
  <si>
    <t>5 - 5 or more bedrooms</t>
  </si>
  <si>
    <t>1 - 1 bedroom</t>
  </si>
  <si>
    <t>2 - 2 bedrooms</t>
  </si>
  <si>
    <t>3 - 3 bedrooms</t>
  </si>
  <si>
    <t>4 - 4 bedrooms</t>
  </si>
  <si>
    <t>Household % of Med</t>
  </si>
  <si>
    <t>1 - 0 to 30%</t>
  </si>
  <si>
    <t>2 - 30+ to 50%</t>
  </si>
  <si>
    <t>3 - 50+ to 60%</t>
  </si>
  <si>
    <t>4 - 60+ to 80%</t>
  </si>
  <si>
    <t>Household Type</t>
  </si>
  <si>
    <t>2 - Elderly</t>
  </si>
  <si>
    <t>3 - Single parent</t>
  </si>
  <si>
    <t>4 - Two parents</t>
  </si>
  <si>
    <t>5 - Other</t>
  </si>
  <si>
    <t>1 - Single, non-elderly</t>
  </si>
  <si>
    <t>Household Size</t>
  </si>
  <si>
    <t>1 - 1 person</t>
  </si>
  <si>
    <t>2 - 2 persons</t>
  </si>
  <si>
    <t>3 - 3 persons</t>
  </si>
  <si>
    <t>4 - 4 persons</t>
  </si>
  <si>
    <t>5 - 5 persons</t>
  </si>
  <si>
    <t>6 - 6 persons</t>
  </si>
  <si>
    <t>7 - 7 persons</t>
  </si>
  <si>
    <t>8 - 8 or more persons</t>
  </si>
  <si>
    <t>Household Race</t>
  </si>
  <si>
    <t>11 - White</t>
  </si>
  <si>
    <t>12 - Black/African American</t>
  </si>
  <si>
    <t>13 - Asian</t>
  </si>
  <si>
    <t>14 - American Indian/Alaska Native</t>
  </si>
  <si>
    <t>15 - Native Hawaiian/Other Pacific Islander</t>
  </si>
  <si>
    <t>16 - American Indian/Alaska Native &amp; White</t>
  </si>
  <si>
    <t>17 - Asian &amp; White</t>
  </si>
  <si>
    <t>18 - Black/African American &amp; White</t>
  </si>
  <si>
    <t>19 - American Indian/Alaska Native &amp; Black/African American</t>
  </si>
  <si>
    <t xml:space="preserve">20 - Other multi-racial </t>
  </si>
  <si>
    <t>Total</t>
  </si>
  <si>
    <t>Date</t>
  </si>
  <si>
    <t>Completed By</t>
  </si>
  <si>
    <t>Outcome</t>
  </si>
  <si>
    <t>Total Cost</t>
  </si>
  <si>
    <t xml:space="preserve">Cost of Mileage </t>
  </si>
  <si>
    <t>Report Deadline:</t>
  </si>
  <si>
    <t xml:space="preserve">If you have any questions, please contact the TBRA program manager at dana.wallace1@wisconsin.gov. </t>
  </si>
  <si>
    <t>Admin</t>
  </si>
  <si>
    <t>Assistance</t>
  </si>
  <si>
    <t>Total TBRA Funding Requested via Payment Requests</t>
  </si>
  <si>
    <t>Total TBRA Funding Reported</t>
  </si>
  <si>
    <t>Income Determinations</t>
  </si>
  <si>
    <t>HQS Inspections</t>
  </si>
  <si>
    <t>TBRA Beneficiary Data</t>
  </si>
  <si>
    <t>Difference</t>
  </si>
  <si>
    <t>Address of Unit (Street, City, Zip Code)</t>
  </si>
  <si>
    <t>Months            (1 to 24)</t>
  </si>
  <si>
    <t>In order to reconcile any discrepancies at closeout, please complete each tab within the TBRA end-of-grant year report.</t>
  </si>
  <si>
    <t>TBRA Set-Up Form Month</t>
  </si>
  <si>
    <t>July 1, 2023 - June 30, 2025</t>
  </si>
  <si>
    <t>Inspection or      Re-Inspection</t>
  </si>
  <si>
    <t>Housing Quality Standards (HQS) Inspections</t>
  </si>
  <si>
    <t>Tenant-Based Rental Assistance (TBRA) Program</t>
  </si>
  <si>
    <r>
      <t xml:space="preserve">Submit this report to DEHCR </t>
    </r>
    <r>
      <rPr>
        <b/>
        <sz val="11"/>
        <color theme="1"/>
        <rFont val="Calibri"/>
        <family val="2"/>
        <scheme val="minor"/>
      </rPr>
      <t>no later than sixty (60) days</t>
    </r>
    <r>
      <rPr>
        <sz val="11"/>
        <color theme="1"/>
        <rFont val="Calibri"/>
        <family val="2"/>
        <scheme val="minor"/>
      </rPr>
      <t xml:space="preserve"> after the performance period of the TBRA contract ends or when assistance funds have been fully expensed, whichever occurs first. </t>
    </r>
  </si>
  <si>
    <t xml:space="preserve">Provide information for all the initial HQS inspections conducted during the 2023-2025 TBRA contract period in the table below. </t>
  </si>
  <si>
    <t xml:space="preserve">Provide information for all the HQS re-inspections conducted during the 2023-2025 TBRA contract period in the table below. </t>
  </si>
  <si>
    <t>Mileage Cost</t>
  </si>
  <si>
    <t>Staff Cost to Conduct HQS Inspection</t>
  </si>
  <si>
    <t xml:space="preserve">Provide information for all the income determinations completed during the 2023-2025 TBRA contract period in the table below. </t>
  </si>
  <si>
    <t>Staff Cost to Complete Income Determinations</t>
  </si>
  <si>
    <t>Income Determination Type</t>
  </si>
  <si>
    <t xml:space="preserve">TBRA Beneficiary Data </t>
  </si>
  <si>
    <t xml:space="preserve">All your agency's TBRA beneficiary data that was provided to DEHCR during the 2023-2025 TBRA contract period has been provided in the table below. </t>
  </si>
  <si>
    <t xml:space="preserve">Review all your agency's TBRA beneficiary data to ensure that the information has been transferred over correctly. </t>
  </si>
  <si>
    <t xml:space="preserve">Provide the actual number of months each TBRA beneficiary was assisted during the 2023-2025 TBRA contract period. </t>
  </si>
  <si>
    <t>If a TBRA beneficiary's rental subsidy changed during the 2023-2025 TBRA contract period, provide the rental subsidy change on a separate line along with the number of actual months they were assisted with each different rental subsidy amount, if applicable.</t>
  </si>
  <si>
    <t>TBRA Monthly Rent Subsidy</t>
  </si>
  <si>
    <t>TBRA End-of-Grant Year Report</t>
  </si>
  <si>
    <t xml:space="preserve">The Integrated Disbursement and Information System (IDIS), the federal system utilized for reporting TBRA beneficiary data and drawing down funds, has made changes regarding their closeout reporting requirements. For DEHCR to closeout each agency’s TBRA activity in IDIS, the data reporting the amount of funding spent on rent assistance for TBRA beneficiaries, completing income determinations, and conducting HQS inspections must be equal to the amount of TBRA program funding spent by each agency. What this means is that the amount of TBRA funding spent on security deposits, TBRA rent subsidies, utility assistance, income calculations, and HQS inspections that were invoiced to DEHCR under assistance funding must be equal to the data entered into IDIS.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</si>
</sst>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quot;$&quot;#,##0.00"/>
    <numFmt numFmtId="165" formatCode="[$-409]mmmm\ d\,\ yyyy;@"/>
  </numFmts>
  <fonts count="6" x14ac:knownFonts="1">
    <font>
      <sz val="11"/>
      <color theme="1"/>
      <name val="Calibri"/>
      <family val="2"/>
      <scheme val="minor"/>
    </font>
    <font>
      <b/>
      <sz val="11"/>
      <color theme="1"/>
      <name val="Calibri"/>
      <family val="2"/>
      <scheme val="minor"/>
    </font>
    <font>
      <b/>
      <sz val="14"/>
      <color theme="1"/>
      <name val="Calibri"/>
      <family val="2"/>
      <scheme val="minor"/>
    </font>
    <font>
      <sz val="8"/>
      <name val="Calibri"/>
      <family val="2"/>
      <scheme val="minor"/>
    </font>
    <font>
      <b/>
      <sz val="11"/>
      <name val="Calibri"/>
      <family val="2"/>
      <scheme val="minor"/>
    </font>
    <font>
      <sz val="11"/>
      <name val="Calibri"/>
      <family val="2"/>
      <scheme val="minor"/>
    </font>
  </fonts>
  <fills count="5">
    <fill>
      <patternFill patternType="none"/>
    </fill>
    <fill>
      <patternFill patternType="gray125"/>
    </fill>
    <fill>
      <patternFill patternType="solid">
        <fgColor theme="0" tint="-4.9989318521683403E-2"/>
        <bgColor indexed="64"/>
      </patternFill>
    </fill>
    <fill>
      <patternFill patternType="solid">
        <fgColor theme="3" tint="0.59999389629810485"/>
        <bgColor indexed="64"/>
      </patternFill>
    </fill>
    <fill>
      <patternFill patternType="solid">
        <fgColor theme="3" tint="0.79998168889431442"/>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s>
  <cellStyleXfs count="1">
    <xf numFmtId="0" fontId="0" fillId="0" borderId="0"/>
  </cellStyleXfs>
  <cellXfs count="101">
    <xf numFmtId="0" fontId="0" fillId="0" borderId="0" xfId="0"/>
    <xf numFmtId="0" fontId="0" fillId="0" borderId="0" xfId="0" applyAlignment="1">
      <alignment vertical="top"/>
    </xf>
    <xf numFmtId="0" fontId="1" fillId="0" borderId="0" xfId="0" applyFont="1"/>
    <xf numFmtId="0" fontId="0" fillId="0" borderId="0" xfId="0" applyAlignment="1">
      <alignment vertical="top" wrapText="1"/>
    </xf>
    <xf numFmtId="0" fontId="1" fillId="0" borderId="0" xfId="0" applyFont="1" applyAlignment="1">
      <alignment horizontal="right"/>
    </xf>
    <xf numFmtId="0" fontId="0" fillId="0" borderId="0" xfId="0" applyAlignment="1">
      <alignment horizontal="left"/>
    </xf>
    <xf numFmtId="0" fontId="0" fillId="0" borderId="0" xfId="0" applyAlignment="1">
      <alignment horizontal="left" vertical="top" wrapText="1"/>
    </xf>
    <xf numFmtId="164" fontId="0" fillId="0" borderId="0" xfId="0" applyNumberFormat="1" applyAlignment="1">
      <alignment horizontal="center"/>
    </xf>
    <xf numFmtId="0" fontId="0" fillId="0" borderId="0" xfId="0" applyAlignment="1">
      <alignment horizontal="center"/>
    </xf>
    <xf numFmtId="164" fontId="0" fillId="0" borderId="0" xfId="0" applyNumberFormat="1"/>
    <xf numFmtId="0" fontId="0" fillId="0" borderId="0" xfId="0" applyAlignment="1">
      <alignment vertical="center" wrapText="1"/>
    </xf>
    <xf numFmtId="0" fontId="4" fillId="4" borderId="2" xfId="0" applyFont="1" applyFill="1" applyBorder="1" applyAlignment="1">
      <alignment horizontal="center" vertical="center" wrapText="1"/>
    </xf>
    <xf numFmtId="0" fontId="4" fillId="4" borderId="10" xfId="0" applyFont="1" applyFill="1" applyBorder="1" applyAlignment="1">
      <alignment horizontal="center" vertical="center" wrapText="1"/>
    </xf>
    <xf numFmtId="0" fontId="4" fillId="4" borderId="13" xfId="0" applyFont="1" applyFill="1" applyBorder="1" applyAlignment="1">
      <alignment horizontal="center" vertical="center"/>
    </xf>
    <xf numFmtId="0" fontId="4" fillId="4" borderId="10" xfId="0" applyFont="1" applyFill="1" applyBorder="1" applyAlignment="1">
      <alignment horizontal="center" vertical="center"/>
    </xf>
    <xf numFmtId="164" fontId="5" fillId="0" borderId="1" xfId="0" applyNumberFormat="1" applyFont="1" applyBorder="1" applyAlignment="1">
      <alignment horizontal="center" vertical="center" wrapText="1"/>
    </xf>
    <xf numFmtId="0" fontId="5" fillId="0" borderId="1" xfId="0" applyFont="1" applyBorder="1" applyAlignment="1">
      <alignment horizontal="center" vertical="center" wrapText="1"/>
    </xf>
    <xf numFmtId="0" fontId="5" fillId="0" borderId="1" xfId="0" applyFont="1" applyBorder="1" applyAlignment="1">
      <alignment horizontal="center" vertical="center"/>
    </xf>
    <xf numFmtId="164" fontId="5" fillId="0" borderId="1" xfId="0" applyNumberFormat="1" applyFont="1" applyBorder="1" applyAlignment="1">
      <alignment horizontal="center" vertical="center"/>
    </xf>
    <xf numFmtId="0" fontId="1" fillId="4" borderId="13" xfId="0" applyFont="1" applyFill="1" applyBorder="1" applyAlignment="1">
      <alignment horizontal="center" vertical="center" wrapText="1"/>
    </xf>
    <xf numFmtId="164" fontId="5" fillId="0" borderId="0" xfId="0" applyNumberFormat="1" applyFont="1"/>
    <xf numFmtId="0" fontId="4" fillId="4" borderId="1" xfId="0" applyFont="1" applyFill="1" applyBorder="1" applyAlignment="1">
      <alignment horizontal="center" vertical="center" wrapText="1"/>
    </xf>
    <xf numFmtId="164" fontId="5" fillId="0" borderId="1" xfId="0" applyNumberFormat="1" applyFont="1" applyBorder="1" applyAlignment="1" applyProtection="1">
      <alignment horizontal="center"/>
      <protection locked="0"/>
    </xf>
    <xf numFmtId="164" fontId="5" fillId="0" borderId="1" xfId="0" applyNumberFormat="1" applyFont="1" applyBorder="1" applyAlignment="1" applyProtection="1">
      <alignment horizontal="center" vertical="center"/>
      <protection locked="0"/>
    </xf>
    <xf numFmtId="17" fontId="5" fillId="0" borderId="1" xfId="0" applyNumberFormat="1" applyFont="1" applyBorder="1" applyAlignment="1">
      <alignment horizontal="center" vertical="center" wrapText="1"/>
    </xf>
    <xf numFmtId="0" fontId="1" fillId="4" borderId="10" xfId="0" applyFont="1" applyFill="1" applyBorder="1" applyAlignment="1">
      <alignment horizontal="center" vertical="center" wrapText="1"/>
    </xf>
    <xf numFmtId="0" fontId="0" fillId="0" borderId="0" xfId="0" applyProtection="1">
      <protection locked="0"/>
    </xf>
    <xf numFmtId="0" fontId="1" fillId="0" borderId="0" xfId="0" applyFont="1" applyAlignment="1">
      <alignment horizontal="right" wrapText="1"/>
    </xf>
    <xf numFmtId="0" fontId="0" fillId="0" borderId="0" xfId="0" applyAlignment="1">
      <alignment wrapText="1"/>
    </xf>
    <xf numFmtId="0" fontId="0" fillId="0" borderId="0" xfId="0" applyAlignment="1">
      <alignment horizontal="center" vertical="center"/>
    </xf>
    <xf numFmtId="14" fontId="0" fillId="0" borderId="0" xfId="0" applyNumberFormat="1" applyAlignment="1">
      <alignment horizontal="center" vertical="center"/>
    </xf>
    <xf numFmtId="164" fontId="0" fillId="0" borderId="0" xfId="0" applyNumberFormat="1" applyAlignment="1">
      <alignment horizontal="center" vertical="center"/>
    </xf>
    <xf numFmtId="0" fontId="1" fillId="0" borderId="0" xfId="0" applyFont="1" applyAlignment="1">
      <alignment horizontal="left" vertical="top"/>
    </xf>
    <xf numFmtId="0" fontId="1" fillId="0" borderId="12" xfId="0" applyFont="1" applyBorder="1" applyAlignment="1">
      <alignment horizontal="left" vertical="top"/>
    </xf>
    <xf numFmtId="0" fontId="2" fillId="3" borderId="0" xfId="0" applyFont="1" applyFill="1" applyAlignment="1">
      <alignment horizontal="center"/>
    </xf>
    <xf numFmtId="44" fontId="0" fillId="0" borderId="1" xfId="0" applyNumberFormat="1" applyBorder="1" applyAlignment="1">
      <alignment horizontal="center"/>
    </xf>
    <xf numFmtId="0" fontId="1" fillId="2" borderId="1" xfId="0" applyFont="1" applyFill="1" applyBorder="1" applyAlignment="1">
      <alignment horizontal="right"/>
    </xf>
    <xf numFmtId="44" fontId="0" fillId="2" borderId="1" xfId="0" applyNumberFormat="1" applyFill="1" applyBorder="1" applyAlignment="1">
      <alignment horizontal="center"/>
    </xf>
    <xf numFmtId="0" fontId="0" fillId="0" borderId="0" xfId="0" applyAlignment="1">
      <alignment horizontal="left" vertical="center"/>
    </xf>
    <xf numFmtId="0" fontId="0" fillId="0" borderId="0" xfId="0" applyAlignment="1">
      <alignment horizontal="left" vertical="center" wrapText="1"/>
    </xf>
    <xf numFmtId="0" fontId="0" fillId="2" borderId="1" xfId="0" applyFill="1" applyBorder="1" applyAlignment="1">
      <alignment horizontal="left"/>
    </xf>
    <xf numFmtId="0" fontId="1" fillId="0" borderId="1" xfId="0" applyFont="1" applyBorder="1" applyAlignment="1">
      <alignment horizontal="right"/>
    </xf>
    <xf numFmtId="0" fontId="0" fillId="0" borderId="1" xfId="0" applyBorder="1" applyAlignment="1">
      <alignment horizontal="left" vertical="top"/>
    </xf>
    <xf numFmtId="0" fontId="1" fillId="0" borderId="0" xfId="0" applyFont="1" applyAlignment="1">
      <alignment horizontal="left" vertical="top" wrapText="1"/>
    </xf>
    <xf numFmtId="0" fontId="1" fillId="0" borderId="12" xfId="0" applyFont="1" applyBorder="1" applyAlignment="1">
      <alignment horizontal="left" vertical="top" wrapText="1"/>
    </xf>
    <xf numFmtId="0" fontId="1" fillId="3" borderId="1" xfId="0" applyFont="1" applyFill="1" applyBorder="1" applyAlignment="1">
      <alignment horizontal="center"/>
    </xf>
    <xf numFmtId="0" fontId="0" fillId="0" borderId="1" xfId="0" applyBorder="1" applyAlignment="1">
      <alignment horizontal="center"/>
    </xf>
    <xf numFmtId="0" fontId="0" fillId="0" borderId="1" xfId="0" applyBorder="1" applyAlignment="1">
      <alignment horizontal="left" vertical="center" wrapText="1"/>
    </xf>
    <xf numFmtId="165" fontId="0" fillId="0" borderId="1" xfId="0" applyNumberFormat="1" applyBorder="1" applyAlignment="1">
      <alignment horizontal="left" vertical="center"/>
    </xf>
    <xf numFmtId="0" fontId="0" fillId="0" borderId="0" xfId="0" applyAlignment="1">
      <alignment horizontal="left" vertical="top" wrapText="1"/>
    </xf>
    <xf numFmtId="0" fontId="0" fillId="0" borderId="1" xfId="0" applyBorder="1" applyAlignment="1">
      <alignment horizontal="left"/>
    </xf>
    <xf numFmtId="0" fontId="1" fillId="4" borderId="7" xfId="0" applyFont="1" applyFill="1" applyBorder="1" applyAlignment="1">
      <alignment horizontal="center" vertical="center" wrapText="1"/>
    </xf>
    <xf numFmtId="0" fontId="1" fillId="4" borderId="8" xfId="0" applyFont="1" applyFill="1" applyBorder="1" applyAlignment="1">
      <alignment horizontal="center" vertical="center" wrapText="1"/>
    </xf>
    <xf numFmtId="0" fontId="1" fillId="4" borderId="9" xfId="0" applyFont="1" applyFill="1" applyBorder="1" applyAlignment="1">
      <alignment horizontal="center" vertical="center" wrapText="1"/>
    </xf>
    <xf numFmtId="0" fontId="1" fillId="4" borderId="10" xfId="0" applyFont="1" applyFill="1" applyBorder="1" applyAlignment="1">
      <alignment horizontal="center" vertical="center" wrapText="1"/>
    </xf>
    <xf numFmtId="0" fontId="1" fillId="4" borderId="2" xfId="0" applyFont="1" applyFill="1" applyBorder="1" applyAlignment="1">
      <alignment horizontal="center" vertical="center" wrapText="1"/>
    </xf>
    <xf numFmtId="0" fontId="1" fillId="4" borderId="6" xfId="0" applyFont="1" applyFill="1" applyBorder="1" applyAlignment="1">
      <alignment horizontal="center" vertical="center" wrapText="1"/>
    </xf>
    <xf numFmtId="0" fontId="1" fillId="4" borderId="1" xfId="0" applyFont="1" applyFill="1" applyBorder="1" applyAlignment="1">
      <alignment horizontal="center" vertical="center" wrapText="1"/>
    </xf>
    <xf numFmtId="0" fontId="0" fillId="0" borderId="11" xfId="0" applyBorder="1" applyAlignment="1">
      <alignment horizontal="left"/>
    </xf>
    <xf numFmtId="0" fontId="0" fillId="0" borderId="0" xfId="0" applyAlignment="1">
      <alignment horizontal="left"/>
    </xf>
    <xf numFmtId="0" fontId="0" fillId="0" borderId="12" xfId="0" applyBorder="1" applyAlignment="1">
      <alignment horizontal="left"/>
    </xf>
    <xf numFmtId="0" fontId="0" fillId="0" borderId="11" xfId="0" applyBorder="1" applyAlignment="1">
      <alignment horizontal="left" vertical="top" wrapText="1"/>
    </xf>
    <xf numFmtId="0" fontId="0" fillId="0" borderId="12" xfId="0" applyBorder="1" applyAlignment="1">
      <alignment horizontal="left" vertical="top" wrapText="1"/>
    </xf>
    <xf numFmtId="0" fontId="0" fillId="0" borderId="10" xfId="0" applyBorder="1" applyAlignment="1">
      <alignment horizontal="left"/>
    </xf>
    <xf numFmtId="0" fontId="0" fillId="0" borderId="2" xfId="0" applyBorder="1" applyAlignment="1">
      <alignment horizontal="left"/>
    </xf>
    <xf numFmtId="0" fontId="0" fillId="0" borderId="6" xfId="0" applyBorder="1" applyAlignment="1">
      <alignment horizontal="left"/>
    </xf>
    <xf numFmtId="0" fontId="0" fillId="0" borderId="7" xfId="0" applyBorder="1" applyAlignment="1">
      <alignment horizontal="left"/>
    </xf>
    <xf numFmtId="0" fontId="0" fillId="0" borderId="9" xfId="0" applyBorder="1" applyAlignment="1">
      <alignment horizontal="left"/>
    </xf>
    <xf numFmtId="0" fontId="1" fillId="3" borderId="5" xfId="0" applyFont="1" applyFill="1" applyBorder="1" applyAlignment="1">
      <alignment horizontal="center"/>
    </xf>
    <xf numFmtId="0" fontId="1" fillId="3" borderId="4" xfId="0" applyFont="1" applyFill="1" applyBorder="1" applyAlignment="1">
      <alignment horizontal="center"/>
    </xf>
    <xf numFmtId="0" fontId="1" fillId="3" borderId="3" xfId="0" applyFont="1" applyFill="1" applyBorder="1" applyAlignment="1">
      <alignment horizontal="center"/>
    </xf>
    <xf numFmtId="0" fontId="1" fillId="4" borderId="5" xfId="0" applyFont="1" applyFill="1" applyBorder="1" applyAlignment="1">
      <alignment horizontal="center"/>
    </xf>
    <xf numFmtId="0" fontId="1" fillId="4" borderId="3" xfId="0" applyFont="1" applyFill="1" applyBorder="1" applyAlignment="1">
      <alignment horizontal="center"/>
    </xf>
    <xf numFmtId="164" fontId="0" fillId="0" borderId="0" xfId="0" applyNumberFormat="1" applyAlignment="1">
      <alignment horizontal="center"/>
    </xf>
    <xf numFmtId="0" fontId="0" fillId="0" borderId="0" xfId="0" applyAlignment="1">
      <alignment horizontal="center"/>
    </xf>
    <xf numFmtId="0" fontId="1" fillId="4" borderId="4" xfId="0" applyFont="1" applyFill="1" applyBorder="1" applyAlignment="1">
      <alignment horizontal="center"/>
    </xf>
    <xf numFmtId="0" fontId="1" fillId="3" borderId="11" xfId="0" applyFont="1" applyFill="1" applyBorder="1" applyAlignment="1">
      <alignment horizontal="center"/>
    </xf>
    <xf numFmtId="0" fontId="1" fillId="3" borderId="0" xfId="0" applyFont="1" applyFill="1" applyAlignment="1">
      <alignment horizontal="center"/>
    </xf>
    <xf numFmtId="0" fontId="1" fillId="3" borderId="12" xfId="0" applyFont="1" applyFill="1" applyBorder="1" applyAlignment="1">
      <alignment horizontal="center"/>
    </xf>
    <xf numFmtId="0" fontId="0" fillId="0" borderId="5" xfId="0" applyBorder="1" applyAlignment="1">
      <alignment horizontal="left" vertical="top"/>
    </xf>
    <xf numFmtId="0" fontId="0" fillId="0" borderId="4" xfId="0" applyBorder="1" applyAlignment="1">
      <alignment horizontal="left" vertical="top"/>
    </xf>
    <xf numFmtId="0" fontId="0" fillId="0" borderId="3" xfId="0" applyBorder="1" applyAlignment="1">
      <alignment horizontal="left" vertical="top"/>
    </xf>
    <xf numFmtId="0" fontId="2" fillId="3" borderId="7" xfId="0" applyFont="1" applyFill="1" applyBorder="1" applyAlignment="1">
      <alignment horizontal="center"/>
    </xf>
    <xf numFmtId="0" fontId="2" fillId="3" borderId="8" xfId="0" applyFont="1" applyFill="1" applyBorder="1" applyAlignment="1">
      <alignment horizontal="center"/>
    </xf>
    <xf numFmtId="0" fontId="2" fillId="3" borderId="9" xfId="0" applyFont="1" applyFill="1" applyBorder="1" applyAlignment="1">
      <alignment horizontal="center"/>
    </xf>
    <xf numFmtId="0" fontId="2" fillId="3" borderId="10" xfId="0" applyFont="1" applyFill="1" applyBorder="1" applyAlignment="1">
      <alignment horizontal="center"/>
    </xf>
    <xf numFmtId="0" fontId="2" fillId="3" borderId="2" xfId="0" applyFont="1" applyFill="1" applyBorder="1" applyAlignment="1">
      <alignment horizontal="center"/>
    </xf>
    <xf numFmtId="0" fontId="2" fillId="3" borderId="6" xfId="0" applyFont="1" applyFill="1" applyBorder="1" applyAlignment="1">
      <alignment horizontal="center"/>
    </xf>
    <xf numFmtId="0" fontId="0" fillId="0" borderId="13" xfId="0" applyBorder="1" applyAlignment="1">
      <alignment horizontal="left" vertical="top"/>
    </xf>
    <xf numFmtId="0" fontId="1" fillId="0" borderId="13" xfId="0" applyFont="1" applyBorder="1" applyAlignment="1">
      <alignment horizontal="left" vertical="top"/>
    </xf>
    <xf numFmtId="0" fontId="2" fillId="3" borderId="11" xfId="0" applyFont="1" applyFill="1" applyBorder="1" applyAlignment="1">
      <alignment horizontal="center"/>
    </xf>
    <xf numFmtId="0" fontId="2" fillId="3" borderId="12" xfId="0" applyFont="1" applyFill="1" applyBorder="1" applyAlignment="1">
      <alignment horizontal="center"/>
    </xf>
    <xf numFmtId="0" fontId="0" fillId="0" borderId="10" xfId="0" applyBorder="1" applyAlignment="1">
      <alignment horizontal="left" vertical="top"/>
    </xf>
    <xf numFmtId="0" fontId="0" fillId="0" borderId="2" xfId="0" applyBorder="1" applyAlignment="1">
      <alignment horizontal="left" vertical="top"/>
    </xf>
    <xf numFmtId="0" fontId="0" fillId="0" borderId="6" xfId="0" applyBorder="1" applyAlignment="1">
      <alignment horizontal="left" vertical="top"/>
    </xf>
    <xf numFmtId="0" fontId="2" fillId="3" borderId="0" xfId="0" applyFont="1" applyFill="1" applyBorder="1" applyAlignment="1">
      <alignment horizontal="center"/>
    </xf>
    <xf numFmtId="0" fontId="5" fillId="0" borderId="0" xfId="0" applyFont="1" applyAlignment="1">
      <alignment horizontal="center" vertical="center"/>
    </xf>
    <xf numFmtId="164" fontId="5" fillId="0" borderId="0" xfId="0" applyNumberFormat="1" applyFont="1" applyAlignment="1">
      <alignment horizontal="center" vertical="center"/>
    </xf>
    <xf numFmtId="0" fontId="0" fillId="0" borderId="1" xfId="0" applyBorder="1" applyAlignment="1" applyProtection="1">
      <alignment horizontal="left" vertical="top"/>
      <protection locked="0"/>
    </xf>
    <xf numFmtId="0" fontId="0" fillId="0" borderId="1" xfId="0" applyBorder="1" applyAlignment="1" applyProtection="1">
      <alignment horizontal="left" vertical="center" wrapText="1"/>
      <protection locked="0"/>
    </xf>
    <xf numFmtId="0" fontId="0" fillId="0" borderId="13" xfId="0" applyBorder="1" applyAlignment="1" applyProtection="1">
      <alignment horizontal="left" vertical="top"/>
      <protection locked="0"/>
    </xf>
  </cellXfs>
  <cellStyles count="1">
    <cellStyle name="Normal" xfId="0" builtinId="0"/>
  </cellStyles>
  <dxfs count="56">
    <dxf>
      <font>
        <b/>
        <i val="0"/>
        <color auto="1"/>
      </font>
      <fill>
        <patternFill>
          <fgColor rgb="FFFF0000"/>
          <bgColor rgb="FFFC6C84"/>
        </patternFill>
      </fill>
    </dxf>
    <dxf>
      <font>
        <color rgb="FF006100"/>
      </font>
      <fill>
        <patternFill>
          <bgColor rgb="FFC6EFCE"/>
        </patternFill>
      </fill>
    </dxf>
    <dxf>
      <font>
        <strike val="0"/>
        <outline val="0"/>
        <shadow val="0"/>
        <u val="none"/>
        <vertAlign val="baseline"/>
        <sz val="11"/>
        <color auto="1"/>
        <name val="Calibri"/>
        <family val="2"/>
        <scheme val="minor"/>
      </font>
      <numFmt numFmtId="164" formatCode="&quot;$&quot;#,##0.00"/>
      <alignment horizontal="center" vertical="center" textRotation="0" wrapText="0" indent="0" justifyLastLine="0" shrinkToFit="0" readingOrder="0"/>
    </dxf>
    <dxf>
      <font>
        <strike val="0"/>
        <outline val="0"/>
        <shadow val="0"/>
        <u val="none"/>
        <vertAlign val="baseline"/>
        <sz val="11"/>
        <color auto="1"/>
        <name val="Calibri"/>
        <family val="2"/>
        <scheme val="minor"/>
      </font>
      <numFmt numFmtId="164" formatCode="&quot;$&quot;#,##0.00"/>
    </dxf>
    <dxf>
      <font>
        <strike val="0"/>
        <outline val="0"/>
        <shadow val="0"/>
        <u val="none"/>
        <vertAlign val="baseline"/>
        <sz val="11"/>
        <color auto="1"/>
        <name val="Calibri"/>
        <family val="2"/>
        <scheme val="minor"/>
      </font>
      <numFmt numFmtId="164" formatCode="&quot;$&quot;#,##0.00"/>
      <alignment horizontal="center" vertical="center" textRotation="0" wrapText="0" indent="0" justifyLastLine="0" shrinkToFit="0" readingOrder="0"/>
    </dxf>
    <dxf>
      <font>
        <strike val="0"/>
        <outline val="0"/>
        <shadow val="0"/>
        <u val="none"/>
        <vertAlign val="baseline"/>
        <sz val="11"/>
        <color auto="1"/>
        <name val="Calibri"/>
        <family val="2"/>
        <scheme val="minor"/>
      </font>
      <alignment horizontal="center" vertical="center"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center" textRotation="0" wrapText="0" indent="0" justifyLastLine="0" shrinkToFit="0" readingOrder="0"/>
    </dxf>
    <dxf>
      <font>
        <strike val="0"/>
        <outline val="0"/>
        <shadow val="0"/>
        <u val="none"/>
        <vertAlign val="baseline"/>
        <sz val="11"/>
        <color auto="1"/>
        <name val="Calibri"/>
        <family val="2"/>
        <scheme val="minor"/>
      </font>
      <alignment horizontal="center" vertical="center" textRotation="0" wrapText="0" indent="0" justifyLastLine="0" shrinkToFit="0" readingOrder="0"/>
    </dxf>
    <dxf>
      <font>
        <strike val="0"/>
        <outline val="0"/>
        <shadow val="0"/>
        <u val="none"/>
        <vertAlign val="baseline"/>
        <sz val="11"/>
        <color auto="1"/>
        <name val="Calibri"/>
        <family val="2"/>
        <scheme val="minor"/>
      </font>
      <alignment horizontal="center" vertical="center" textRotation="0" wrapText="0" indent="0" justifyLastLine="0" shrinkToFit="0" readingOrder="0"/>
    </dxf>
    <dxf>
      <font>
        <strike val="0"/>
        <outline val="0"/>
        <shadow val="0"/>
        <u val="none"/>
        <vertAlign val="baseline"/>
        <sz val="11"/>
        <color auto="1"/>
        <name val="Calibri"/>
        <family val="2"/>
        <scheme val="minor"/>
      </font>
      <alignment horizontal="center" vertical="center" textRotation="0" wrapText="0" indent="0" justifyLastLine="0" shrinkToFit="0" readingOrder="0"/>
    </dxf>
    <dxf>
      <font>
        <b val="0"/>
        <i val="0"/>
        <strike val="0"/>
        <condense val="0"/>
        <extend val="0"/>
        <outline val="0"/>
        <shadow val="0"/>
        <u val="none"/>
        <vertAlign val="baseline"/>
        <sz val="11"/>
        <color auto="1"/>
        <name val="Calibri"/>
        <family val="2"/>
        <scheme val="minor"/>
      </font>
    </dxf>
    <dxf>
      <numFmt numFmtId="164" formatCode="&quot;$&quot;#,##0.00"/>
      <protection locked="1" hidden="0"/>
    </dxf>
    <dxf>
      <numFmt numFmtId="164" formatCode="&quot;$&quot;#,##0.00"/>
      <alignment horizontal="center" vertical="center" textRotation="0" wrapText="0" indent="0" justifyLastLine="0" shrinkToFit="0" readingOrder="0"/>
      <protection locked="1" hidden="0"/>
    </dxf>
    <dxf>
      <numFmt numFmtId="164" formatCode="&quot;$&quot;#,##0.00"/>
      <alignment horizontal="center" vertical="center" textRotation="0" wrapText="0" indent="0" justifyLastLine="0" shrinkToFit="0" readingOrder="0"/>
      <protection locked="1" hidden="0"/>
    </dxf>
    <dxf>
      <alignment horizontal="center" vertical="center" textRotation="0" wrapText="0" indent="0" justifyLastLine="0" shrinkToFit="0" readingOrder="0"/>
      <protection locked="1" hidden="0"/>
    </dxf>
    <dxf>
      <alignment horizontal="center" vertical="center" textRotation="0" wrapText="0" indent="0" justifyLastLine="0" shrinkToFit="0" readingOrder="0"/>
      <protection locked="1" hidden="0"/>
    </dxf>
    <dxf>
      <protection locked="1" hidden="0"/>
    </dxf>
    <dxf>
      <alignment horizontal="center" vertical="center" textRotation="0" wrapText="0" indent="0" justifyLastLine="0" shrinkToFit="0" readingOrder="0"/>
      <protection locked="1" hidden="0"/>
    </dxf>
    <dxf>
      <alignment horizontal="center" vertical="center" textRotation="0" wrapText="0" indent="0" justifyLastLine="0" shrinkToFit="0" readingOrder="0"/>
      <protection locked="1" hidden="0"/>
    </dxf>
    <dxf>
      <border outline="0">
        <top style="thin">
          <color indexed="64"/>
        </top>
      </border>
    </dxf>
    <dxf>
      <protection locked="1" hidden="0"/>
    </dxf>
    <dxf>
      <border outline="0">
        <bottom style="thin">
          <color indexed="64"/>
        </bottom>
      </border>
    </dxf>
    <dxf>
      <font>
        <b/>
        <i val="0"/>
        <strike val="0"/>
        <condense val="0"/>
        <extend val="0"/>
        <outline val="0"/>
        <shadow val="0"/>
        <u val="none"/>
        <vertAlign val="baseline"/>
        <sz val="11"/>
        <color theme="1"/>
        <name val="Calibri"/>
        <family val="2"/>
        <scheme val="minor"/>
      </font>
      <fill>
        <patternFill patternType="solid">
          <fgColor indexed="64"/>
          <bgColor theme="3" tint="0.79998168889431442"/>
        </patternFill>
      </fill>
      <alignment horizontal="center" vertical="center" textRotation="0" wrapText="1" indent="0" justifyLastLine="0" shrinkToFit="0" readingOrder="0"/>
      <border diagonalUp="0" diagonalDown="0">
        <left style="thin">
          <color indexed="64"/>
        </left>
        <right style="thin">
          <color indexed="64"/>
        </right>
        <top/>
        <bottom/>
      </border>
      <protection locked="1" hidden="0"/>
    </dxf>
    <dxf>
      <font>
        <b val="0"/>
        <i val="0"/>
        <strike val="0"/>
        <condense val="0"/>
        <extend val="0"/>
        <outline val="0"/>
        <shadow val="0"/>
        <u val="none"/>
        <vertAlign val="baseline"/>
        <sz val="11"/>
        <color auto="1"/>
        <name val="Calibri"/>
        <family val="2"/>
        <scheme val="minor"/>
      </font>
      <numFmt numFmtId="164" formatCode="&quot;$&quot;#,##0.00"/>
    </dxf>
    <dxf>
      <font>
        <b val="0"/>
        <i val="0"/>
        <strike val="0"/>
        <condense val="0"/>
        <extend val="0"/>
        <outline val="0"/>
        <shadow val="0"/>
        <u val="none"/>
        <vertAlign val="baseline"/>
        <sz val="11"/>
        <color auto="1"/>
        <name val="Calibri"/>
        <family val="2"/>
        <scheme val="minor"/>
      </font>
      <numFmt numFmtId="164" formatCode="&quot;$&quot;#,##0.00"/>
    </dxf>
    <dxf>
      <font>
        <b val="0"/>
        <i val="0"/>
        <strike val="0"/>
        <condense val="0"/>
        <extend val="0"/>
        <outline val="0"/>
        <shadow val="0"/>
        <u val="none"/>
        <vertAlign val="baseline"/>
        <sz val="11"/>
        <color auto="1"/>
        <name val="Calibri"/>
        <family val="2"/>
        <scheme val="minor"/>
      </font>
      <numFmt numFmtId="164" formatCode="&quot;$&quot;#,##0.00"/>
    </dxf>
    <dxf>
      <font>
        <b val="0"/>
        <i val="0"/>
        <strike val="0"/>
        <condense val="0"/>
        <extend val="0"/>
        <outline val="0"/>
        <shadow val="0"/>
        <u val="none"/>
        <vertAlign val="baseline"/>
        <sz val="11"/>
        <color auto="1"/>
        <name val="Calibri"/>
        <family val="2"/>
        <scheme val="minor"/>
      </font>
    </dxf>
    <dxf>
      <font>
        <b val="0"/>
        <i val="0"/>
        <strike val="0"/>
        <condense val="0"/>
        <extend val="0"/>
        <outline val="0"/>
        <shadow val="0"/>
        <u val="none"/>
        <vertAlign val="baseline"/>
        <sz val="11"/>
        <color auto="1"/>
        <name val="Calibri"/>
        <family val="2"/>
        <scheme val="minor"/>
      </font>
    </dxf>
    <dxf>
      <font>
        <b val="0"/>
        <i val="0"/>
        <strike val="0"/>
        <condense val="0"/>
        <extend val="0"/>
        <outline val="0"/>
        <shadow val="0"/>
        <u val="none"/>
        <vertAlign val="baseline"/>
        <sz val="11"/>
        <color auto="1"/>
        <name val="Calibri"/>
        <family val="2"/>
        <scheme val="minor"/>
      </font>
    </dxf>
    <dxf>
      <font>
        <b val="0"/>
        <i val="0"/>
        <strike val="0"/>
        <condense val="0"/>
        <extend val="0"/>
        <outline val="0"/>
        <shadow val="0"/>
        <u val="none"/>
        <vertAlign val="baseline"/>
        <sz val="11"/>
        <color auto="1"/>
        <name val="Calibri"/>
        <family val="2"/>
        <scheme val="minor"/>
      </font>
    </dxf>
    <dxf>
      <border outline="0">
        <top style="thin">
          <color indexed="64"/>
        </top>
      </border>
    </dxf>
    <dxf>
      <font>
        <strike val="0"/>
        <outline val="0"/>
        <shadow val="0"/>
        <u val="none"/>
        <vertAlign val="baseline"/>
        <sz val="11"/>
        <color auto="1"/>
        <name val="Calibri"/>
        <family val="2"/>
        <scheme val="minor"/>
      </font>
    </dxf>
    <dxf>
      <border outline="0">
        <bottom style="thin">
          <color indexed="64"/>
        </bottom>
      </border>
    </dxf>
    <dxf>
      <font>
        <b/>
        <i val="0"/>
        <strike val="0"/>
        <condense val="0"/>
        <extend val="0"/>
        <outline val="0"/>
        <shadow val="0"/>
        <u val="none"/>
        <vertAlign val="baseline"/>
        <sz val="11"/>
        <color theme="1"/>
        <name val="Calibri"/>
        <family val="2"/>
        <scheme val="minor"/>
      </font>
      <fill>
        <patternFill patternType="solid">
          <fgColor indexed="64"/>
          <bgColor theme="3" tint="0.79998168889431442"/>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strike val="0"/>
        <outline val="0"/>
        <shadow val="0"/>
        <u val="none"/>
        <vertAlign val="baseline"/>
        <sz val="11"/>
        <color auto="1"/>
        <name val="Calibri"/>
        <family val="2"/>
        <scheme val="minor"/>
      </font>
      <numFmt numFmtId="164" formatCode="&quot;$&quot;#,##0.00"/>
      <fill>
        <patternFill patternType="none">
          <fgColor indexed="64"/>
          <bgColor auto="1"/>
        </patternFill>
      </fill>
      <border diagonalUp="0" diagonalDown="0">
        <left style="thin">
          <color indexed="64"/>
        </left>
        <right style="thin">
          <color indexed="64"/>
        </right>
        <top style="thin">
          <color indexed="64"/>
        </top>
        <bottom style="thin">
          <color indexed="64"/>
        </bottom>
      </border>
    </dxf>
    <dxf>
      <font>
        <b val="0"/>
        <strike val="0"/>
        <outline val="0"/>
        <shadow val="0"/>
        <u val="none"/>
        <vertAlign val="baseline"/>
        <sz val="11"/>
        <color auto="1"/>
        <name val="Calibri"/>
        <family val="2"/>
        <scheme val="minor"/>
      </font>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b val="0"/>
        <strike val="0"/>
        <outline val="0"/>
        <shadow val="0"/>
        <u val="none"/>
        <vertAlign val="baseline"/>
        <sz val="11"/>
        <color auto="1"/>
        <name val="Calibri"/>
        <family val="2"/>
        <scheme val="minor"/>
      </font>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b val="0"/>
        <strike val="0"/>
        <outline val="0"/>
        <shadow val="0"/>
        <u val="none"/>
        <vertAlign val="baseline"/>
        <sz val="11"/>
        <color auto="1"/>
        <name val="Calibri"/>
        <family val="2"/>
        <scheme val="minor"/>
      </font>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b val="0"/>
        <strike val="0"/>
        <outline val="0"/>
        <shadow val="0"/>
        <u val="none"/>
        <vertAlign val="baseline"/>
        <sz val="11"/>
        <color auto="1"/>
        <name val="Calibri"/>
        <family val="2"/>
        <scheme val="minor"/>
      </font>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b val="0"/>
        <strike val="0"/>
        <outline val="0"/>
        <shadow val="0"/>
        <u val="none"/>
        <vertAlign val="baseline"/>
        <sz val="11"/>
        <color auto="1"/>
        <name val="Calibri"/>
        <family val="2"/>
        <scheme val="minor"/>
      </font>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b val="0"/>
        <strike val="0"/>
        <outline val="0"/>
        <shadow val="0"/>
        <u val="none"/>
        <vertAlign val="baseline"/>
        <sz val="11"/>
        <color auto="1"/>
        <name val="Calibri"/>
        <family val="2"/>
        <scheme val="minor"/>
      </font>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b val="0"/>
        <strike val="0"/>
        <outline val="0"/>
        <shadow val="0"/>
        <u val="none"/>
        <vertAlign val="baseline"/>
        <sz val="11"/>
        <color auto="1"/>
        <name val="Calibri"/>
        <family val="2"/>
        <scheme val="minor"/>
      </font>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b val="0"/>
        <strike val="0"/>
        <outline val="0"/>
        <shadow val="0"/>
        <u val="none"/>
        <vertAlign val="baseline"/>
        <sz val="11"/>
        <color auto="1"/>
        <name val="Calibri"/>
        <family val="2"/>
        <scheme val="minor"/>
      </font>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b val="0"/>
        <strike val="0"/>
        <outline val="0"/>
        <shadow val="0"/>
        <u val="none"/>
        <vertAlign val="baseline"/>
        <sz val="11"/>
        <color auto="1"/>
        <name val="Calibri"/>
        <family val="2"/>
        <scheme val="minor"/>
      </font>
      <fill>
        <patternFill patternType="none">
          <fgColor indexed="64"/>
          <bgColor auto="1"/>
        </patternFill>
      </fill>
      <border diagonalUp="0" diagonalDown="0" outline="0">
        <left/>
        <right style="thin">
          <color indexed="64"/>
        </right>
        <top style="thin">
          <color indexed="64"/>
        </top>
        <bottom style="thin">
          <color indexed="64"/>
        </bottom>
      </border>
    </dxf>
    <dxf>
      <font>
        <b val="0"/>
        <strike val="0"/>
        <outline val="0"/>
        <shadow val="0"/>
        <u val="none"/>
        <vertAlign val="baseline"/>
        <sz val="11"/>
        <color auto="1"/>
        <name val="Calibri"/>
        <family val="2"/>
        <scheme val="minor"/>
      </font>
      <numFmt numFmtId="164" formatCode="&quot;$&quot;#,##0.00"/>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b val="0"/>
        <strike val="0"/>
        <outline val="0"/>
        <shadow val="0"/>
        <u val="none"/>
        <vertAlign val="baseline"/>
        <sz val="11"/>
        <color auto="1"/>
        <name val="Calibri"/>
        <family val="2"/>
        <scheme val="minor"/>
      </font>
      <numFmt numFmtId="164" formatCode="&quot;$&quot;#,##0.00"/>
      <fill>
        <patternFill patternType="none">
          <fgColor indexed="64"/>
          <bgColor auto="1"/>
        </patternFill>
      </fill>
      <border diagonalUp="0" diagonalDown="0">
        <left style="thin">
          <color indexed="64"/>
        </left>
        <right/>
        <top style="thin">
          <color indexed="64"/>
        </top>
        <bottom style="thin">
          <color indexed="64"/>
        </bottom>
      </border>
    </dxf>
    <dxf>
      <font>
        <b val="0"/>
        <strike val="0"/>
        <outline val="0"/>
        <shadow val="0"/>
        <u val="none"/>
        <vertAlign val="baseline"/>
        <sz val="11"/>
        <color auto="1"/>
        <name val="Calibri"/>
        <family val="2"/>
        <scheme val="minor"/>
      </font>
      <numFmt numFmtId="164" formatCode="&quot;$&quot;#,##0.00"/>
      <fill>
        <patternFill patternType="none">
          <fgColor indexed="64"/>
          <bgColor auto="1"/>
        </patternFill>
      </fill>
      <border diagonalUp="0" diagonalDown="0">
        <left style="thin">
          <color indexed="64"/>
        </left>
        <right style="thin">
          <color indexed="64"/>
        </right>
        <top style="thin">
          <color indexed="64"/>
        </top>
        <bottom style="thin">
          <color indexed="64"/>
        </bottom>
      </border>
    </dxf>
    <dxf>
      <font>
        <b val="0"/>
        <strike val="0"/>
        <outline val="0"/>
        <shadow val="0"/>
        <u val="none"/>
        <vertAlign val="baseline"/>
        <sz val="11"/>
        <color auto="1"/>
        <name val="Calibri"/>
        <family val="2"/>
        <scheme val="minor"/>
      </font>
      <numFmt numFmtId="164" formatCode="&quot;$&quot;#,##0.00"/>
      <fill>
        <patternFill patternType="none">
          <fgColor indexed="64"/>
          <bgColor auto="1"/>
        </patternFill>
      </fill>
      <border diagonalUp="0" diagonalDown="0">
        <left style="thin">
          <color indexed="64"/>
        </left>
        <right style="thin">
          <color indexed="64"/>
        </right>
        <top style="thin">
          <color indexed="64"/>
        </top>
        <bottom style="thin">
          <color indexed="64"/>
        </bottom>
      </border>
    </dxf>
    <dxf>
      <font>
        <b val="0"/>
        <strike val="0"/>
        <outline val="0"/>
        <shadow val="0"/>
        <u val="none"/>
        <vertAlign val="baseline"/>
        <sz val="11"/>
        <color auto="1"/>
        <name val="Calibri"/>
        <family val="2"/>
        <scheme val="minor"/>
      </font>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b val="0"/>
      </font>
    </dxf>
    <dxf>
      <font>
        <b val="0"/>
        <strike val="0"/>
        <outline val="0"/>
        <shadow val="0"/>
        <u val="none"/>
        <vertAlign val="baseline"/>
        <sz val="11"/>
        <color auto="1"/>
        <name val="Calibri"/>
        <family val="2"/>
        <scheme val="minor"/>
      </font>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border outline="0">
        <top style="thin">
          <color indexed="64"/>
        </top>
      </border>
    </dxf>
    <dxf>
      <border outline="0">
        <left style="thin">
          <color indexed="64"/>
        </left>
        <top style="thin">
          <color indexed="64"/>
        </top>
        <bottom style="thin">
          <color indexed="64"/>
        </bottom>
      </border>
    </dxf>
    <dxf>
      <font>
        <b val="0"/>
        <strike val="0"/>
        <outline val="0"/>
        <shadow val="0"/>
        <u val="none"/>
        <vertAlign val="baseline"/>
        <sz val="11"/>
        <color auto="1"/>
        <name val="Calibri"/>
        <family val="2"/>
        <scheme val="minor"/>
      </font>
      <fill>
        <patternFill patternType="none">
          <fgColor indexed="64"/>
          <bgColor auto="1"/>
        </patternFill>
      </fill>
    </dxf>
    <dxf>
      <border outline="0">
        <bottom style="thin">
          <color indexed="64"/>
        </bottom>
      </border>
    </dxf>
    <dxf>
      <font>
        <b/>
        <i val="0"/>
        <strike val="0"/>
        <condense val="0"/>
        <extend val="0"/>
        <outline val="0"/>
        <shadow val="0"/>
        <u val="none"/>
        <vertAlign val="baseline"/>
        <sz val="11"/>
        <color auto="1"/>
        <name val="Calibri"/>
        <family val="2"/>
        <scheme val="minor"/>
      </font>
      <fill>
        <patternFill patternType="solid">
          <fgColor indexed="64"/>
          <bgColor theme="3" tint="0.79998168889431442"/>
        </patternFill>
      </fill>
      <alignment horizontal="center" vertical="center" textRotation="0" wrapText="1" indent="0" justifyLastLine="0" shrinkToFit="0" readingOrder="0"/>
    </dxf>
  </dxfs>
  <tableStyles count="0" defaultTableStyle="TableStyleMedium2" defaultPivotStyle="PivotStyleLight16"/>
  <colors>
    <mruColors>
      <color rgb="FFFF9B9B"/>
      <color rgb="FFFC6C8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13" Type="http://schemas.openxmlformats.org/officeDocument/2006/relationships/customXml" Target="../customXml/item5.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2A1F8892-5BB7-4633-8474-82A6A90ECC1F}" name="Table1" displayName="Table1" ref="B18:R126" totalsRowShown="0" headerRowDxfId="55" dataDxfId="53" headerRowBorderDxfId="54" tableBorderDxfId="52" totalsRowBorderDxfId="51">
  <autoFilter ref="B18:R126" xr:uid="{2A1F8892-5BB7-4633-8474-82A6A90ECC1F}"/>
  <tableColumns count="17">
    <tableColumn id="1" xr3:uid="{F0FF8C63-7DA7-4D58-8176-B363FE4B6E79}" name="TBRA Set-Up Form Month" dataDxfId="50"/>
    <tableColumn id="17" xr3:uid="{1905CCFD-B523-43F7-B579-3DD0EF299CAE}" name="Last Name" dataDxfId="49"/>
    <tableColumn id="2" xr3:uid="{CDCF11C4-FFC7-413C-A02B-A37701CFB595}" name="# of Bedrooms" dataDxfId="48"/>
    <tableColumn id="3" xr3:uid="{2081D4F2-C89C-429F-8046-F0D219F55C06}" name="Security Deposit" dataDxfId="47"/>
    <tableColumn id="4" xr3:uid="{E299210F-8A7F-41A9-A583-65FAE03813DC}" name="Tenant Monthly Rent" dataDxfId="46"/>
    <tableColumn id="5" xr3:uid="{0811C3D8-3944-45D7-8E41-2EB240E20DA1}" name="TBRA Monthly Rent Subsidy" dataDxfId="45"/>
    <tableColumn id="6" xr3:uid="{8C0FDF28-F6C4-446A-B00B-CA94E2FACBD0}" name="Total Monthly Rent" dataDxfId="44">
      <calculatedColumnFormula>F19+G19</calculatedColumnFormula>
    </tableColumn>
    <tableColumn id="7" xr3:uid="{CC1437B1-1CB7-4EA1-A435-B4E80CD9A667}" name="% Med" dataDxfId="43"/>
    <tableColumn id="8" xr3:uid="{2BEF0C1D-485F-4E15-AE74-F57B9032F2B6}" name="Hispanic" dataDxfId="42"/>
    <tableColumn id="9" xr3:uid="{CA42F3B8-FBBD-465D-9E5C-82BAB2B566B1}" name="Race" dataDxfId="41"/>
    <tableColumn id="10" xr3:uid="{E9F764D3-FB4D-4475-9B56-1BE95FCF1E4D}" name="Size" dataDxfId="40"/>
    <tableColumn id="11" xr3:uid="{62020108-420D-4C45-86D8-E9C6CAAADD46}" name="Type" dataDxfId="39"/>
    <tableColumn id="12" xr3:uid="{F1EA1A81-EAE0-4A5F-A425-3CA579625D6C}" name="Paid To" dataDxfId="38"/>
    <tableColumn id="13" xr3:uid="{D19DFCAB-BDBF-4576-BCD6-49A9D576E1AD}" name="New" dataDxfId="37"/>
    <tableColumn id="14" xr3:uid="{5B12B2DA-C4E3-436C-8DEE-230840EFBA1A}" name="Months            (1 to 24)" dataDxfId="36"/>
    <tableColumn id="15" xr3:uid="{190536BA-5C86-4501-A383-E71D1C02185F}" name="Actual Months Assisted" dataDxfId="35"/>
    <tableColumn id="16" xr3:uid="{26204E0E-4BA2-4DB2-BF86-31AD2F973110}" name="Total" dataDxfId="34">
      <calculatedColumnFormula>E19+(G19*Q19)</calculatedColumnFormula>
    </tableColumn>
  </tableColumns>
  <tableStyleInfo name="TableStyleLight4"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38BE2902-29B7-4392-B5FF-B19C61D2CBE2}" name="Table2" displayName="Table2" ref="B14:I59" totalsRowShown="0" headerRowDxfId="33" dataDxfId="31" headerRowBorderDxfId="32" tableBorderDxfId="30">
  <autoFilter ref="B14:I59" xr:uid="{38BE2902-29B7-4392-B5FF-B19C61D2CBE2}"/>
  <tableColumns count="8">
    <tableColumn id="1" xr3:uid="{C5F8D79B-49ED-4936-8372-85F18252A468}" name="Last Name" dataDxfId="9" totalsRowDxfId="29"/>
    <tableColumn id="2" xr3:uid="{909CB263-3B9C-496B-99FF-C977542A93F4}" name="Date" dataDxfId="8" totalsRowDxfId="28"/>
    <tableColumn id="3" xr3:uid="{2B135014-03DE-49A2-B9DE-04FF365C6DC9}" name="Completed By" dataDxfId="7" totalsRowDxfId="27"/>
    <tableColumn id="8" xr3:uid="{8DA274E7-7E9E-4825-A394-003D673CF68C}" name="Income Determination Type" dataDxfId="6" totalsRowDxfId="10"/>
    <tableColumn id="4" xr3:uid="{7A3C0C90-083C-4E06-A302-549E3D1CC46E}" name="Outcome" dataDxfId="5" totalsRowDxfId="26"/>
    <tableColumn id="5" xr3:uid="{1DAF96F3-837D-4BD5-932C-DF423C0DBFD9}" name="Staff Cost to Complete Income Determinations" dataDxfId="4" totalsRowDxfId="25"/>
    <tableColumn id="6" xr3:uid="{955B71CE-24F7-4D65-96F2-FD7EAE020B11}" name="Cost of Mileage " dataDxfId="2" totalsRowDxfId="24"/>
    <tableColumn id="7" xr3:uid="{F1F8075C-371D-4619-946E-CAAEB512731F}" name="Total Cost" dataDxfId="3" totalsRowDxfId="23">
      <calculatedColumnFormula>G15+H15</calculatedColumnFormula>
    </tableColumn>
  </tableColumns>
  <tableStyleInfo name="TableStyleLight18"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56A744D4-BE58-4FF8-9535-A49E83AA308E}" name="Table3" displayName="Table3" ref="B14:I63" totalsRowShown="0" headerRowDxfId="22" dataDxfId="20" headerRowBorderDxfId="21" tableBorderDxfId="19">
  <autoFilter ref="B14:I63" xr:uid="{56A744D4-BE58-4FF8-9535-A49E83AA308E}"/>
  <tableColumns count="8">
    <tableColumn id="1" xr3:uid="{C076CD22-4ACC-4E53-B750-666ED4F2EAAF}" name="Last Name" dataDxfId="18"/>
    <tableColumn id="2" xr3:uid="{58B39EB5-3E97-4A03-9F50-61B034E250B9}" name="Date" dataDxfId="17"/>
    <tableColumn id="3" xr3:uid="{60F45880-88A8-4EAE-889E-AB1016A9104F}" name="Address of Unit (Street, City, Zip Code)" dataDxfId="16"/>
    <tableColumn id="8" xr3:uid="{A288AB1B-67B7-462C-8EDC-83BA81F65FDC}" name="Inspection or      Re-Inspection" dataDxfId="15"/>
    <tableColumn id="4" xr3:uid="{7D0B72A3-C9EE-4303-8E64-1DFC32AE7700}" name="Outcome" dataDxfId="14"/>
    <tableColumn id="5" xr3:uid="{47908767-549A-4D69-88FB-83CA60979CE6}" name="Staff Cost to Conduct HQS Inspection" dataDxfId="13"/>
    <tableColumn id="6" xr3:uid="{AD492463-89D5-48BC-8635-C27CBA828038}" name="Mileage Cost" dataDxfId="12"/>
    <tableColumn id="7" xr3:uid="{855D1DC8-2BFA-44D3-A262-CCD290AAB647}" name="Total Cost" dataDxfId="11">
      <calculatedColumnFormula>G15+H15</calculatedColumnFormula>
    </tableColumn>
  </tableColumns>
  <tableStyleInfo name="TableStyleLight18"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C61950-939D-435B-B55F-5E49DD11A070}">
  <dimension ref="A1:AH27"/>
  <sheetViews>
    <sheetView showGridLines="0" tabSelected="1" zoomScaleNormal="100" workbookViewId="0">
      <selection activeCell="AF23" sqref="AF23"/>
    </sheetView>
  </sheetViews>
  <sheetFormatPr defaultRowHeight="14.5" x14ac:dyDescent="0.35"/>
  <cols>
    <col min="1" max="34" width="4.6328125" customWidth="1"/>
  </cols>
  <sheetData>
    <row r="1" spans="1:34" ht="18.5" x14ac:dyDescent="0.45">
      <c r="A1" s="82" t="s">
        <v>80</v>
      </c>
      <c r="B1" s="83"/>
      <c r="C1" s="83"/>
      <c r="D1" s="83"/>
      <c r="E1" s="83"/>
      <c r="F1" s="83"/>
      <c r="G1" s="83"/>
      <c r="H1" s="83"/>
      <c r="I1" s="83"/>
      <c r="J1" s="83"/>
      <c r="K1" s="83"/>
      <c r="L1" s="83"/>
      <c r="M1" s="83"/>
      <c r="N1" s="83"/>
      <c r="O1" s="83"/>
      <c r="P1" s="83"/>
      <c r="Q1" s="83"/>
      <c r="R1" s="83"/>
      <c r="S1" s="83"/>
      <c r="T1" s="83"/>
      <c r="U1" s="83"/>
      <c r="V1" s="83"/>
      <c r="W1" s="83"/>
      <c r="X1" s="83"/>
      <c r="Y1" s="83"/>
      <c r="Z1" s="83"/>
      <c r="AA1" s="83"/>
      <c r="AB1" s="83"/>
      <c r="AC1" s="83"/>
      <c r="AD1" s="83"/>
      <c r="AE1" s="83"/>
      <c r="AF1" s="83"/>
      <c r="AG1" s="83"/>
      <c r="AH1" s="84"/>
    </row>
    <row r="2" spans="1:34" ht="18.5" x14ac:dyDescent="0.45">
      <c r="A2" s="90" t="s">
        <v>95</v>
      </c>
      <c r="B2" s="95"/>
      <c r="C2" s="95"/>
      <c r="D2" s="95"/>
      <c r="E2" s="95"/>
      <c r="F2" s="95"/>
      <c r="G2" s="95"/>
      <c r="H2" s="95"/>
      <c r="I2" s="95"/>
      <c r="J2" s="95"/>
      <c r="K2" s="95"/>
      <c r="L2" s="95"/>
      <c r="M2" s="95"/>
      <c r="N2" s="95"/>
      <c r="O2" s="95"/>
      <c r="P2" s="95"/>
      <c r="Q2" s="95"/>
      <c r="R2" s="95"/>
      <c r="S2" s="95"/>
      <c r="T2" s="95"/>
      <c r="U2" s="95"/>
      <c r="V2" s="95"/>
      <c r="W2" s="95"/>
      <c r="X2" s="95"/>
      <c r="Y2" s="95"/>
      <c r="Z2" s="95"/>
      <c r="AA2" s="95"/>
      <c r="AB2" s="95"/>
      <c r="AC2" s="95"/>
      <c r="AD2" s="95"/>
      <c r="AE2" s="95"/>
      <c r="AF2" s="95"/>
      <c r="AG2" s="95"/>
      <c r="AH2" s="91"/>
    </row>
    <row r="3" spans="1:34" ht="18.5" x14ac:dyDescent="0.45">
      <c r="A3" s="85" t="s">
        <v>77</v>
      </c>
      <c r="B3" s="86"/>
      <c r="C3" s="86"/>
      <c r="D3" s="86"/>
      <c r="E3" s="86"/>
      <c r="F3" s="86"/>
      <c r="G3" s="86"/>
      <c r="H3" s="86"/>
      <c r="I3" s="86"/>
      <c r="J3" s="86"/>
      <c r="K3" s="86"/>
      <c r="L3" s="86"/>
      <c r="M3" s="86"/>
      <c r="N3" s="86"/>
      <c r="O3" s="86"/>
      <c r="P3" s="86"/>
      <c r="Q3" s="86"/>
      <c r="R3" s="86"/>
      <c r="S3" s="86"/>
      <c r="T3" s="86"/>
      <c r="U3" s="86"/>
      <c r="V3" s="86"/>
      <c r="W3" s="86"/>
      <c r="X3" s="86"/>
      <c r="Y3" s="86"/>
      <c r="Z3" s="86"/>
      <c r="AA3" s="86"/>
      <c r="AB3" s="86"/>
      <c r="AC3" s="86"/>
      <c r="AD3" s="86"/>
      <c r="AE3" s="86"/>
      <c r="AF3" s="86"/>
      <c r="AG3" s="86"/>
      <c r="AH3" s="87"/>
    </row>
    <row r="4" spans="1:34" s="1" customFormat="1" x14ac:dyDescent="0.35">
      <c r="A4" s="32" t="s">
        <v>1</v>
      </c>
      <c r="B4" s="32"/>
      <c r="C4" s="32"/>
      <c r="D4" s="32"/>
      <c r="E4" s="33"/>
      <c r="F4" s="100"/>
      <c r="G4" s="100"/>
      <c r="H4" s="100"/>
      <c r="I4" s="100"/>
      <c r="J4" s="100"/>
      <c r="K4" s="100"/>
      <c r="L4" s="100"/>
      <c r="M4" s="100"/>
      <c r="N4" s="100"/>
      <c r="O4" s="100"/>
      <c r="P4" s="100"/>
      <c r="Q4" s="100"/>
      <c r="R4" s="100"/>
      <c r="S4" s="100"/>
      <c r="T4" s="100"/>
      <c r="U4" s="100"/>
      <c r="V4" s="100"/>
      <c r="W4" s="100"/>
      <c r="X4" s="100"/>
      <c r="Y4" s="100"/>
      <c r="Z4" s="100"/>
      <c r="AA4" s="100"/>
      <c r="AB4" s="100"/>
      <c r="AC4" s="100"/>
      <c r="AD4" s="100"/>
      <c r="AE4" s="100"/>
      <c r="AF4" s="100"/>
      <c r="AG4" s="100"/>
      <c r="AH4" s="100"/>
    </row>
    <row r="5" spans="1:34" s="1" customFormat="1" x14ac:dyDescent="0.35">
      <c r="A5" s="32" t="s">
        <v>3</v>
      </c>
      <c r="B5" s="32"/>
      <c r="C5" s="32"/>
      <c r="D5" s="32"/>
      <c r="E5" s="33"/>
      <c r="F5" s="98"/>
      <c r="G5" s="98"/>
      <c r="H5" s="98"/>
      <c r="I5" s="98"/>
      <c r="J5" s="98"/>
      <c r="K5" s="98"/>
      <c r="L5" s="98"/>
      <c r="M5" s="98"/>
      <c r="N5" s="98"/>
      <c r="O5" s="98"/>
      <c r="P5" s="98"/>
      <c r="Q5" s="98"/>
      <c r="R5" s="98"/>
      <c r="S5" s="98"/>
      <c r="T5" s="98"/>
      <c r="U5" s="98"/>
      <c r="V5" s="98"/>
      <c r="W5" s="98"/>
      <c r="X5" s="98"/>
      <c r="Y5" s="98"/>
      <c r="Z5" s="98"/>
      <c r="AA5" s="98"/>
      <c r="AB5" s="98"/>
      <c r="AC5" s="98"/>
      <c r="AD5" s="98"/>
      <c r="AE5" s="98"/>
      <c r="AF5" s="98"/>
      <c r="AG5" s="98"/>
      <c r="AH5" s="98"/>
    </row>
    <row r="6" spans="1:34" s="1" customFormat="1" ht="14.5" customHeight="1" x14ac:dyDescent="0.35">
      <c r="A6" s="43" t="s">
        <v>2</v>
      </c>
      <c r="B6" s="43"/>
      <c r="C6" s="43"/>
      <c r="D6" s="43"/>
      <c r="E6" s="44"/>
      <c r="F6" s="99"/>
      <c r="G6" s="99"/>
      <c r="H6" s="99"/>
      <c r="I6" s="99"/>
      <c r="J6" s="99"/>
      <c r="K6" s="99"/>
      <c r="L6" s="99"/>
      <c r="M6" s="99"/>
      <c r="N6" s="99"/>
      <c r="O6" s="99"/>
      <c r="P6" s="99"/>
      <c r="Q6" s="99"/>
      <c r="R6" s="99"/>
      <c r="S6" s="99"/>
      <c r="T6" s="99"/>
      <c r="U6" s="99"/>
      <c r="V6" s="99"/>
      <c r="W6" s="99"/>
      <c r="X6" s="99"/>
      <c r="Y6" s="99"/>
      <c r="Z6" s="99"/>
      <c r="AA6" s="99"/>
      <c r="AB6" s="99"/>
      <c r="AC6" s="99"/>
      <c r="AD6" s="99"/>
      <c r="AE6" s="99"/>
      <c r="AF6" s="99"/>
      <c r="AG6" s="99"/>
      <c r="AH6" s="99"/>
    </row>
    <row r="7" spans="1:34" s="1" customFormat="1" x14ac:dyDescent="0.35">
      <c r="A7" s="43"/>
      <c r="B7" s="43"/>
      <c r="C7" s="43"/>
      <c r="D7" s="43"/>
      <c r="E7" s="44"/>
      <c r="F7" s="99"/>
      <c r="G7" s="99"/>
      <c r="H7" s="99"/>
      <c r="I7" s="99"/>
      <c r="J7" s="99"/>
      <c r="K7" s="99"/>
      <c r="L7" s="99"/>
      <c r="M7" s="99"/>
      <c r="N7" s="99"/>
      <c r="O7" s="99"/>
      <c r="P7" s="99"/>
      <c r="Q7" s="99"/>
      <c r="R7" s="99"/>
      <c r="S7" s="99"/>
      <c r="T7" s="99"/>
      <c r="U7" s="99"/>
      <c r="V7" s="99"/>
      <c r="W7" s="99"/>
      <c r="X7" s="99"/>
      <c r="Y7" s="99"/>
      <c r="Z7" s="99"/>
      <c r="AA7" s="99"/>
      <c r="AB7" s="99"/>
      <c r="AC7" s="99"/>
      <c r="AD7" s="99"/>
      <c r="AE7" s="99"/>
      <c r="AF7" s="99"/>
      <c r="AG7" s="99"/>
      <c r="AH7" s="99"/>
    </row>
    <row r="8" spans="1:34" s="1" customFormat="1" x14ac:dyDescent="0.35">
      <c r="A8" s="32" t="s">
        <v>63</v>
      </c>
      <c r="B8" s="32"/>
      <c r="C8" s="32"/>
      <c r="D8" s="32"/>
      <c r="E8" s="33"/>
      <c r="F8" s="48">
        <v>45702</v>
      </c>
      <c r="G8" s="48"/>
      <c r="H8" s="48"/>
      <c r="I8" s="48"/>
      <c r="J8" s="48"/>
      <c r="K8" s="48"/>
      <c r="L8" s="48"/>
      <c r="M8" s="48"/>
      <c r="N8" s="48"/>
      <c r="O8" s="48"/>
      <c r="P8" s="48"/>
      <c r="Q8" s="48"/>
      <c r="R8" s="48"/>
      <c r="S8" s="48"/>
      <c r="T8" s="48"/>
      <c r="U8" s="48"/>
      <c r="V8" s="48"/>
      <c r="W8" s="48"/>
      <c r="X8" s="48"/>
      <c r="Y8" s="48"/>
      <c r="Z8" s="48"/>
      <c r="AA8" s="48"/>
      <c r="AB8" s="48"/>
      <c r="AC8" s="48"/>
      <c r="AD8" s="48"/>
      <c r="AE8" s="48"/>
      <c r="AF8" s="48"/>
      <c r="AG8" s="48"/>
      <c r="AH8" s="48"/>
    </row>
    <row r="10" spans="1:34" x14ac:dyDescent="0.35">
      <c r="A10" s="38" t="s">
        <v>81</v>
      </c>
      <c r="B10" s="38"/>
      <c r="C10" s="38"/>
      <c r="D10" s="38"/>
      <c r="E10" s="38"/>
      <c r="F10" s="38"/>
      <c r="G10" s="38"/>
      <c r="H10" s="38"/>
      <c r="I10" s="38"/>
      <c r="J10" s="38"/>
      <c r="K10" s="38"/>
      <c r="L10" s="38"/>
      <c r="M10" s="38"/>
      <c r="N10" s="38"/>
      <c r="O10" s="38"/>
      <c r="P10" s="38"/>
      <c r="Q10" s="38"/>
      <c r="R10" s="38"/>
      <c r="S10" s="38"/>
      <c r="T10" s="38"/>
      <c r="U10" s="38"/>
      <c r="V10" s="38"/>
      <c r="W10" s="38"/>
      <c r="X10" s="38"/>
      <c r="Y10" s="38"/>
      <c r="Z10" s="38"/>
      <c r="AA10" s="38"/>
      <c r="AB10" s="38"/>
      <c r="AC10" s="38"/>
      <c r="AD10" s="38"/>
      <c r="AE10" s="38"/>
      <c r="AF10" s="38"/>
      <c r="AG10" s="38"/>
      <c r="AH10" s="38"/>
    </row>
    <row r="11" spans="1:34" x14ac:dyDescent="0.35">
      <c r="A11" s="2"/>
      <c r="B11" s="1"/>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row>
    <row r="12" spans="1:34" ht="14.5" customHeight="1" x14ac:dyDescent="0.35">
      <c r="A12" s="4" t="s">
        <v>0</v>
      </c>
      <c r="B12" s="49" t="s">
        <v>96</v>
      </c>
      <c r="C12" s="49"/>
      <c r="D12" s="49"/>
      <c r="E12" s="49"/>
      <c r="F12" s="49"/>
      <c r="G12" s="49"/>
      <c r="H12" s="49"/>
      <c r="I12" s="49"/>
      <c r="J12" s="49"/>
      <c r="K12" s="49"/>
      <c r="L12" s="49"/>
      <c r="M12" s="49"/>
      <c r="N12" s="49"/>
      <c r="O12" s="49"/>
      <c r="P12" s="49"/>
      <c r="Q12" s="49"/>
      <c r="R12" s="49"/>
      <c r="S12" s="49"/>
      <c r="T12" s="49"/>
      <c r="U12" s="49"/>
      <c r="V12" s="49"/>
      <c r="W12" s="49"/>
      <c r="X12" s="49"/>
      <c r="Y12" s="49"/>
      <c r="Z12" s="49"/>
      <c r="AA12" s="49"/>
      <c r="AB12" s="49"/>
      <c r="AC12" s="49"/>
      <c r="AD12" s="49"/>
      <c r="AE12" s="49"/>
      <c r="AF12" s="49"/>
    </row>
    <row r="13" spans="1:34" ht="14.5" customHeight="1" x14ac:dyDescent="0.35">
      <c r="A13" s="4"/>
      <c r="B13" s="49"/>
      <c r="C13" s="49"/>
      <c r="D13" s="49"/>
      <c r="E13" s="49"/>
      <c r="F13" s="49"/>
      <c r="G13" s="49"/>
      <c r="H13" s="49"/>
      <c r="I13" s="49"/>
      <c r="J13" s="49"/>
      <c r="K13" s="49"/>
      <c r="L13" s="49"/>
      <c r="M13" s="49"/>
      <c r="N13" s="49"/>
      <c r="O13" s="49"/>
      <c r="P13" s="49"/>
      <c r="Q13" s="49"/>
      <c r="R13" s="49"/>
      <c r="S13" s="49"/>
      <c r="T13" s="49"/>
      <c r="U13" s="49"/>
      <c r="V13" s="49"/>
      <c r="W13" s="49"/>
      <c r="X13" s="49"/>
      <c r="Y13" s="49"/>
      <c r="Z13" s="49"/>
      <c r="AA13" s="49"/>
      <c r="AB13" s="49"/>
      <c r="AC13" s="49"/>
      <c r="AD13" s="49"/>
      <c r="AE13" s="49"/>
      <c r="AF13" s="49"/>
    </row>
    <row r="14" spans="1:34" ht="14.5" customHeight="1" x14ac:dyDescent="0.35">
      <c r="A14" s="4"/>
      <c r="B14" s="49"/>
      <c r="C14" s="49"/>
      <c r="D14" s="49"/>
      <c r="E14" s="49"/>
      <c r="F14" s="49"/>
      <c r="G14" s="49"/>
      <c r="H14" s="49"/>
      <c r="I14" s="49"/>
      <c r="J14" s="49"/>
      <c r="K14" s="49"/>
      <c r="L14" s="49"/>
      <c r="M14" s="49"/>
      <c r="N14" s="49"/>
      <c r="O14" s="49"/>
      <c r="P14" s="49"/>
      <c r="Q14" s="49"/>
      <c r="R14" s="49"/>
      <c r="S14" s="49"/>
      <c r="T14" s="49"/>
      <c r="U14" s="49"/>
      <c r="V14" s="49"/>
      <c r="W14" s="49"/>
      <c r="X14" s="49"/>
      <c r="Y14" s="49"/>
      <c r="Z14" s="49"/>
      <c r="AA14" s="49"/>
      <c r="AB14" s="49"/>
      <c r="AC14" s="49"/>
      <c r="AD14" s="49"/>
      <c r="AE14" s="49"/>
      <c r="AF14" s="49"/>
    </row>
    <row r="15" spans="1:34" ht="14.5" customHeight="1" x14ac:dyDescent="0.35">
      <c r="A15" s="4"/>
      <c r="B15" s="49"/>
      <c r="C15" s="49"/>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row>
    <row r="16" spans="1:34" ht="14.5" customHeight="1" x14ac:dyDescent="0.35">
      <c r="A16" s="4"/>
      <c r="B16" s="49"/>
      <c r="C16" s="49"/>
      <c r="D16" s="49"/>
      <c r="E16" s="49"/>
      <c r="F16" s="49"/>
      <c r="G16" s="49"/>
      <c r="H16" s="49"/>
      <c r="I16" s="49"/>
      <c r="J16" s="49"/>
      <c r="K16" s="49"/>
      <c r="L16" s="49"/>
      <c r="M16" s="49"/>
      <c r="N16" s="49"/>
      <c r="O16" s="49"/>
      <c r="P16" s="49"/>
      <c r="Q16" s="49"/>
      <c r="R16" s="49"/>
      <c r="S16" s="49"/>
      <c r="T16" s="49"/>
      <c r="U16" s="49"/>
      <c r="V16" s="49"/>
      <c r="W16" s="49"/>
      <c r="X16" s="49"/>
      <c r="Y16" s="49"/>
      <c r="Z16" s="49"/>
      <c r="AA16" s="49"/>
      <c r="AB16" s="49"/>
      <c r="AC16" s="49"/>
      <c r="AD16" s="49"/>
      <c r="AE16" s="49"/>
      <c r="AF16" s="49"/>
    </row>
    <row r="17" spans="1:34" ht="14.5" customHeight="1" x14ac:dyDescent="0.35">
      <c r="A17" s="4" t="s">
        <v>0</v>
      </c>
      <c r="B17" s="39" t="s">
        <v>75</v>
      </c>
      <c r="C17" s="39"/>
      <c r="D17" s="39"/>
      <c r="E17" s="39"/>
      <c r="F17" s="39"/>
      <c r="G17" s="39"/>
      <c r="H17" s="39"/>
      <c r="I17" s="39"/>
      <c r="J17" s="39"/>
      <c r="K17" s="39"/>
      <c r="L17" s="39"/>
      <c r="M17" s="39"/>
      <c r="N17" s="39"/>
      <c r="O17" s="39"/>
      <c r="P17" s="39"/>
      <c r="Q17" s="39"/>
      <c r="R17" s="39"/>
      <c r="S17" s="39"/>
      <c r="T17" s="39"/>
      <c r="U17" s="39"/>
      <c r="V17" s="39"/>
      <c r="W17" s="39"/>
      <c r="X17" s="39"/>
      <c r="Y17" s="39"/>
      <c r="Z17" s="39"/>
      <c r="AA17" s="39"/>
      <c r="AB17" s="39"/>
      <c r="AC17" s="39"/>
      <c r="AD17" s="39"/>
      <c r="AE17" s="39"/>
      <c r="AF17" s="39"/>
      <c r="AG17" s="3"/>
      <c r="AH17" s="3"/>
    </row>
    <row r="18" spans="1:34" ht="14.5" customHeight="1" x14ac:dyDescent="0.35">
      <c r="A18" s="4" t="s">
        <v>0</v>
      </c>
      <c r="B18" s="39" t="s">
        <v>64</v>
      </c>
      <c r="C18" s="39"/>
      <c r="D18" s="39"/>
      <c r="E18" s="39"/>
      <c r="F18" s="39"/>
      <c r="G18" s="39"/>
      <c r="H18" s="39"/>
      <c r="I18" s="39"/>
      <c r="J18" s="39"/>
      <c r="K18" s="39"/>
      <c r="L18" s="39"/>
      <c r="M18" s="39"/>
      <c r="N18" s="39"/>
      <c r="O18" s="39"/>
      <c r="P18" s="39"/>
      <c r="Q18" s="39"/>
      <c r="R18" s="39"/>
      <c r="S18" s="39"/>
      <c r="T18" s="39"/>
      <c r="U18" s="39"/>
      <c r="V18" s="39"/>
      <c r="W18" s="39"/>
      <c r="X18" s="39"/>
      <c r="Y18" s="39"/>
      <c r="Z18" s="39"/>
      <c r="AA18" s="39"/>
      <c r="AB18" s="39"/>
      <c r="AC18" s="39"/>
      <c r="AD18" s="39"/>
      <c r="AE18" s="39"/>
      <c r="AF18" s="39"/>
      <c r="AG18" s="5"/>
      <c r="AH18" s="5"/>
    </row>
    <row r="19" spans="1:34" x14ac:dyDescent="0.35">
      <c r="A19" s="2"/>
      <c r="B19" s="1"/>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row>
    <row r="20" spans="1:34" ht="14.5" customHeight="1" x14ac:dyDescent="0.35">
      <c r="G20" s="51" t="s">
        <v>67</v>
      </c>
      <c r="H20" s="52"/>
      <c r="I20" s="52"/>
      <c r="J20" s="52"/>
      <c r="K20" s="52"/>
      <c r="L20" s="52"/>
      <c r="M20" s="52"/>
      <c r="N20" s="52"/>
      <c r="O20" s="53"/>
      <c r="R20" s="57" t="s">
        <v>68</v>
      </c>
      <c r="S20" s="57"/>
      <c r="T20" s="57"/>
      <c r="U20" s="57"/>
      <c r="V20" s="57"/>
      <c r="W20" s="57"/>
      <c r="X20" s="57"/>
      <c r="Y20" s="57"/>
      <c r="Z20" s="57"/>
      <c r="AA20" s="57"/>
    </row>
    <row r="21" spans="1:34" ht="14.5" customHeight="1" x14ac:dyDescent="0.35">
      <c r="G21" s="54"/>
      <c r="H21" s="55"/>
      <c r="I21" s="55"/>
      <c r="J21" s="55"/>
      <c r="K21" s="55"/>
      <c r="L21" s="55"/>
      <c r="M21" s="55"/>
      <c r="N21" s="55"/>
      <c r="O21" s="56"/>
      <c r="R21" s="40" t="s">
        <v>71</v>
      </c>
      <c r="S21" s="40"/>
      <c r="T21" s="40"/>
      <c r="U21" s="40"/>
      <c r="V21" s="40"/>
      <c r="W21" s="37">
        <f>'TBRA Beneficiaries'!R127</f>
        <v>0</v>
      </c>
      <c r="X21" s="37"/>
      <c r="Y21" s="37"/>
      <c r="Z21" s="37"/>
      <c r="AA21" s="37"/>
    </row>
    <row r="22" spans="1:34" ht="15" customHeight="1" x14ac:dyDescent="0.35">
      <c r="G22" s="40" t="s">
        <v>65</v>
      </c>
      <c r="H22" s="40"/>
      <c r="I22" s="40"/>
      <c r="J22" s="40"/>
      <c r="K22" s="37"/>
      <c r="L22" s="37"/>
      <c r="M22" s="37"/>
      <c r="N22" s="37"/>
      <c r="O22" s="37"/>
      <c r="R22" s="50" t="s">
        <v>69</v>
      </c>
      <c r="S22" s="50"/>
      <c r="T22" s="50"/>
      <c r="U22" s="50"/>
      <c r="V22" s="50"/>
      <c r="W22" s="35">
        <f>'Income Determinations'!I60</f>
        <v>0</v>
      </c>
      <c r="X22" s="35"/>
      <c r="Y22" s="35"/>
      <c r="Z22" s="35"/>
      <c r="AA22" s="35"/>
    </row>
    <row r="23" spans="1:34" ht="15" customHeight="1" x14ac:dyDescent="0.35">
      <c r="G23" s="50" t="s">
        <v>66</v>
      </c>
      <c r="H23" s="50"/>
      <c r="I23" s="50"/>
      <c r="J23" s="50"/>
      <c r="K23" s="35"/>
      <c r="L23" s="35"/>
      <c r="M23" s="35"/>
      <c r="N23" s="35"/>
      <c r="O23" s="35"/>
      <c r="R23" s="40" t="s">
        <v>70</v>
      </c>
      <c r="S23" s="40"/>
      <c r="T23" s="40"/>
      <c r="U23" s="40"/>
      <c r="V23" s="40"/>
      <c r="W23" s="37">
        <f>'HQS Inspections'!I64</f>
        <v>0</v>
      </c>
      <c r="X23" s="37"/>
      <c r="Y23" s="37"/>
      <c r="Z23" s="37"/>
      <c r="AA23" s="37"/>
    </row>
    <row r="24" spans="1:34" ht="15" customHeight="1" x14ac:dyDescent="0.35">
      <c r="G24" s="36" t="s">
        <v>57</v>
      </c>
      <c r="H24" s="36"/>
      <c r="I24" s="36"/>
      <c r="J24" s="36"/>
      <c r="K24" s="37">
        <f>SUM(K22:O23)</f>
        <v>0</v>
      </c>
      <c r="L24" s="37"/>
      <c r="M24" s="37"/>
      <c r="N24" s="37"/>
      <c r="O24" s="37"/>
      <c r="R24" s="41" t="s">
        <v>57</v>
      </c>
      <c r="S24" s="41"/>
      <c r="T24" s="41"/>
      <c r="U24" s="41"/>
      <c r="V24" s="41"/>
      <c r="W24" s="35">
        <f>SUM(W21:AA23)</f>
        <v>0</v>
      </c>
      <c r="X24" s="35"/>
      <c r="Y24" s="35"/>
      <c r="Z24" s="35"/>
      <c r="AA24" s="35"/>
    </row>
    <row r="25" spans="1:34" ht="15" customHeight="1" x14ac:dyDescent="0.35"/>
    <row r="26" spans="1:34" ht="15" customHeight="1" x14ac:dyDescent="0.35"/>
    <row r="27" spans="1:34" x14ac:dyDescent="0.35">
      <c r="M27" s="45" t="s">
        <v>72</v>
      </c>
      <c r="N27" s="45"/>
      <c r="O27" s="45"/>
      <c r="P27" s="45"/>
      <c r="Q27" s="35">
        <f>K23-W24</f>
        <v>0</v>
      </c>
      <c r="R27" s="46"/>
      <c r="S27" s="46"/>
      <c r="T27" s="46"/>
    </row>
  </sheetData>
  <mergeCells count="33">
    <mergeCell ref="A10:AH10"/>
    <mergeCell ref="A2:AH2"/>
    <mergeCell ref="B12:AF16"/>
    <mergeCell ref="B17:AF17"/>
    <mergeCell ref="B18:AF18"/>
    <mergeCell ref="M27:P27"/>
    <mergeCell ref="Q27:T27"/>
    <mergeCell ref="W24:AA24"/>
    <mergeCell ref="F6:AH7"/>
    <mergeCell ref="F8:AH8"/>
    <mergeCell ref="W22:AA22"/>
    <mergeCell ref="W23:AA23"/>
    <mergeCell ref="G22:J22"/>
    <mergeCell ref="K22:O22"/>
    <mergeCell ref="G23:J23"/>
    <mergeCell ref="G20:O21"/>
    <mergeCell ref="W21:AA21"/>
    <mergeCell ref="R20:AA20"/>
    <mergeCell ref="R21:V21"/>
    <mergeCell ref="R22:V22"/>
    <mergeCell ref="A8:E8"/>
    <mergeCell ref="A1:AH1"/>
    <mergeCell ref="K23:O23"/>
    <mergeCell ref="G24:J24"/>
    <mergeCell ref="K24:O24"/>
    <mergeCell ref="A3:AH3"/>
    <mergeCell ref="R23:V23"/>
    <mergeCell ref="R24:V24"/>
    <mergeCell ref="F5:AH5"/>
    <mergeCell ref="F4:AH4"/>
    <mergeCell ref="A4:E4"/>
    <mergeCell ref="A5:E5"/>
    <mergeCell ref="A6:E7"/>
  </mergeCells>
  <conditionalFormatting sqref="Q27:T27">
    <cfRule type="cellIs" dxfId="1" priority="1" operator="equal">
      <formula>0</formula>
    </cfRule>
    <cfRule type="cellIs" dxfId="0" priority="2" operator="notEqual">
      <formula>0</formula>
    </cfRule>
  </conditionalFormatting>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9DF4B6-192E-429B-9AA6-C9980E678545}">
  <dimension ref="A1:R139"/>
  <sheetViews>
    <sheetView showGridLines="0" zoomScaleNormal="100" workbookViewId="0">
      <selection activeCell="A9" sqref="A9:R9"/>
    </sheetView>
  </sheetViews>
  <sheetFormatPr defaultRowHeight="14.5" x14ac:dyDescent="0.35"/>
  <cols>
    <col min="1" max="1" width="4.6328125" customWidth="1"/>
    <col min="2" max="2" width="15.90625" customWidth="1"/>
    <col min="3" max="18" width="13.6328125" customWidth="1"/>
    <col min="19" max="19" width="4.6328125" customWidth="1"/>
  </cols>
  <sheetData>
    <row r="1" spans="1:18" ht="18.5" x14ac:dyDescent="0.45">
      <c r="A1" s="34" t="s">
        <v>80</v>
      </c>
      <c r="B1" s="34"/>
      <c r="C1" s="34"/>
      <c r="D1" s="34"/>
      <c r="E1" s="34"/>
      <c r="F1" s="34"/>
      <c r="G1" s="34"/>
      <c r="H1" s="34"/>
      <c r="I1" s="34"/>
      <c r="J1" s="34"/>
      <c r="K1" s="34"/>
      <c r="L1" s="34"/>
      <c r="M1" s="34"/>
      <c r="N1" s="34"/>
      <c r="O1" s="34"/>
      <c r="P1" s="34"/>
      <c r="Q1" s="34"/>
      <c r="R1" s="34"/>
    </row>
    <row r="2" spans="1:18" ht="18.5" x14ac:dyDescent="0.45">
      <c r="A2" s="34" t="s">
        <v>89</v>
      </c>
      <c r="B2" s="34"/>
      <c r="C2" s="34"/>
      <c r="D2" s="34"/>
      <c r="E2" s="34"/>
      <c r="F2" s="34"/>
      <c r="G2" s="34"/>
      <c r="H2" s="34"/>
      <c r="I2" s="34"/>
      <c r="J2" s="34"/>
      <c r="K2" s="34"/>
      <c r="L2" s="34"/>
      <c r="M2" s="34"/>
      <c r="N2" s="34"/>
      <c r="O2" s="34"/>
      <c r="P2" s="34"/>
      <c r="Q2" s="34"/>
      <c r="R2" s="34"/>
    </row>
    <row r="3" spans="1:18" ht="18.5" x14ac:dyDescent="0.45">
      <c r="A3" s="34" t="s">
        <v>77</v>
      </c>
      <c r="B3" s="34"/>
      <c r="C3" s="34"/>
      <c r="D3" s="34"/>
      <c r="E3" s="34"/>
      <c r="F3" s="34"/>
      <c r="G3" s="34"/>
      <c r="H3" s="34"/>
      <c r="I3" s="34"/>
      <c r="J3" s="34"/>
      <c r="K3" s="34"/>
      <c r="L3" s="34"/>
      <c r="M3" s="34"/>
      <c r="N3" s="34"/>
      <c r="O3" s="34"/>
      <c r="P3" s="34"/>
      <c r="Q3" s="34"/>
      <c r="R3" s="34"/>
    </row>
    <row r="4" spans="1:18" s="1" customFormat="1" x14ac:dyDescent="0.35">
      <c r="A4" s="32" t="s">
        <v>1</v>
      </c>
      <c r="B4" s="33"/>
      <c r="C4" s="42">
        <f>Summary!F4</f>
        <v>0</v>
      </c>
      <c r="D4" s="42"/>
      <c r="E4" s="42"/>
      <c r="F4" s="42"/>
      <c r="G4" s="42"/>
      <c r="H4" s="42"/>
      <c r="I4" s="42"/>
      <c r="J4" s="42"/>
      <c r="K4" s="42"/>
      <c r="L4" s="42"/>
      <c r="M4" s="42"/>
      <c r="N4" s="42"/>
      <c r="O4" s="42"/>
      <c r="P4" s="42"/>
      <c r="Q4" s="42"/>
      <c r="R4" s="42"/>
    </row>
    <row r="5" spans="1:18" s="1" customFormat="1" x14ac:dyDescent="0.35">
      <c r="A5" s="32" t="s">
        <v>3</v>
      </c>
      <c r="B5" s="33"/>
      <c r="C5" s="42">
        <f>Summary!F5</f>
        <v>0</v>
      </c>
      <c r="D5" s="42"/>
      <c r="E5" s="42"/>
      <c r="F5" s="42"/>
      <c r="G5" s="42"/>
      <c r="H5" s="42"/>
      <c r="I5" s="42"/>
      <c r="J5" s="42"/>
      <c r="K5" s="42"/>
      <c r="L5" s="42"/>
      <c r="M5" s="42"/>
      <c r="N5" s="42"/>
      <c r="O5" s="42"/>
      <c r="P5" s="42"/>
      <c r="Q5" s="42"/>
      <c r="R5" s="42"/>
    </row>
    <row r="6" spans="1:18" s="1" customFormat="1" ht="14.5" customHeight="1" x14ac:dyDescent="0.35">
      <c r="A6" s="43" t="s">
        <v>2</v>
      </c>
      <c r="B6" s="44"/>
      <c r="C6" s="47">
        <f>Summary!F6</f>
        <v>0</v>
      </c>
      <c r="D6" s="47"/>
      <c r="E6" s="47"/>
      <c r="F6" s="47"/>
      <c r="G6" s="47"/>
      <c r="H6" s="47"/>
      <c r="I6" s="47"/>
      <c r="J6" s="47"/>
      <c r="K6" s="47"/>
      <c r="L6" s="47"/>
      <c r="M6" s="47"/>
      <c r="N6" s="47"/>
      <c r="O6" s="47"/>
      <c r="P6" s="47"/>
      <c r="Q6" s="47"/>
      <c r="R6" s="47"/>
    </row>
    <row r="7" spans="1:18" s="1" customFormat="1" ht="14" customHeight="1" x14ac:dyDescent="0.35">
      <c r="A7" s="43"/>
      <c r="B7" s="44"/>
      <c r="C7" s="47"/>
      <c r="D7" s="47"/>
      <c r="E7" s="47"/>
      <c r="F7" s="47"/>
      <c r="G7" s="47"/>
      <c r="H7" s="47"/>
      <c r="I7" s="47"/>
      <c r="J7" s="47"/>
      <c r="K7" s="47"/>
      <c r="L7" s="47"/>
      <c r="M7" s="47"/>
      <c r="N7" s="47"/>
      <c r="O7" s="47"/>
      <c r="P7" s="47"/>
      <c r="Q7" s="47"/>
      <c r="R7" s="47"/>
    </row>
    <row r="9" spans="1:18" x14ac:dyDescent="0.35">
      <c r="A9" s="38" t="s">
        <v>81</v>
      </c>
      <c r="B9" s="38"/>
      <c r="C9" s="38"/>
      <c r="D9" s="38"/>
      <c r="E9" s="38"/>
      <c r="F9" s="38"/>
      <c r="G9" s="38"/>
      <c r="H9" s="38"/>
      <c r="I9" s="38"/>
      <c r="J9" s="38"/>
      <c r="K9" s="38"/>
      <c r="L9" s="38"/>
      <c r="M9" s="38"/>
      <c r="N9" s="38"/>
      <c r="O9" s="38"/>
      <c r="P9" s="38"/>
      <c r="Q9" s="38"/>
      <c r="R9" s="38"/>
    </row>
    <row r="10" spans="1:18" x14ac:dyDescent="0.35">
      <c r="A10" s="2"/>
      <c r="B10" s="1"/>
      <c r="C10" s="1"/>
      <c r="G10" s="5"/>
      <c r="H10" s="5"/>
      <c r="I10" s="5"/>
      <c r="J10" s="5"/>
      <c r="K10" s="5"/>
      <c r="L10" s="5"/>
      <c r="M10" s="5"/>
      <c r="N10" s="5"/>
      <c r="O10" s="5"/>
      <c r="P10" s="5"/>
      <c r="Q10" s="5"/>
      <c r="R10" s="5"/>
    </row>
    <row r="11" spans="1:18" ht="14.5" customHeight="1" x14ac:dyDescent="0.35">
      <c r="A11" s="4" t="s">
        <v>0</v>
      </c>
      <c r="B11" s="49" t="s">
        <v>90</v>
      </c>
      <c r="C11" s="49"/>
      <c r="D11" s="49"/>
      <c r="E11" s="49"/>
      <c r="F11" s="49"/>
      <c r="G11" s="49"/>
      <c r="H11" s="49"/>
      <c r="I11" s="49"/>
      <c r="J11" s="49"/>
      <c r="K11" s="49"/>
      <c r="L11" s="49"/>
      <c r="M11" s="3"/>
      <c r="N11" s="3"/>
      <c r="O11" s="3"/>
      <c r="P11" s="3"/>
      <c r="Q11" s="3"/>
      <c r="R11" s="3"/>
    </row>
    <row r="12" spans="1:18" ht="14.5" customHeight="1" x14ac:dyDescent="0.35">
      <c r="A12" s="4" t="s">
        <v>0</v>
      </c>
      <c r="B12" s="39" t="s">
        <v>91</v>
      </c>
      <c r="C12" s="39"/>
      <c r="D12" s="39"/>
      <c r="E12" s="39"/>
      <c r="F12" s="39"/>
      <c r="G12" s="39"/>
      <c r="H12" s="39"/>
      <c r="I12" s="39"/>
      <c r="J12" s="39"/>
      <c r="K12" s="39"/>
      <c r="L12" s="39"/>
      <c r="M12" s="10"/>
      <c r="N12" s="10"/>
      <c r="O12" s="10"/>
      <c r="P12" s="10"/>
      <c r="Q12" s="10"/>
      <c r="R12" s="10"/>
    </row>
    <row r="13" spans="1:18" ht="14.5" customHeight="1" x14ac:dyDescent="0.35">
      <c r="A13" s="4" t="s">
        <v>0</v>
      </c>
      <c r="B13" s="49" t="s">
        <v>92</v>
      </c>
      <c r="C13" s="49"/>
      <c r="D13" s="49"/>
      <c r="E13" s="49"/>
      <c r="F13" s="49"/>
      <c r="G13" s="49"/>
      <c r="H13" s="49"/>
      <c r="I13" s="49"/>
      <c r="J13" s="49"/>
      <c r="K13" s="49"/>
      <c r="L13" s="49"/>
      <c r="M13" s="3"/>
      <c r="N13" s="3"/>
      <c r="O13" s="3"/>
      <c r="P13" s="3"/>
      <c r="Q13" s="3"/>
      <c r="R13" s="3"/>
    </row>
    <row r="14" spans="1:18" ht="14.5" customHeight="1" x14ac:dyDescent="0.35">
      <c r="A14" s="4" t="s">
        <v>0</v>
      </c>
      <c r="B14" s="49" t="s">
        <v>93</v>
      </c>
      <c r="C14" s="49"/>
      <c r="D14" s="49"/>
      <c r="E14" s="49"/>
      <c r="F14" s="49"/>
      <c r="G14" s="49"/>
      <c r="H14" s="49"/>
      <c r="I14" s="49"/>
      <c r="J14" s="49"/>
      <c r="K14" s="49"/>
      <c r="L14" s="49"/>
      <c r="M14" s="3"/>
      <c r="N14" s="3"/>
      <c r="O14" s="3"/>
      <c r="P14" s="3"/>
      <c r="Q14" s="3"/>
      <c r="R14" s="3"/>
    </row>
    <row r="15" spans="1:18" x14ac:dyDescent="0.35">
      <c r="A15" s="2"/>
      <c r="B15" s="49"/>
      <c r="C15" s="49"/>
      <c r="D15" s="49"/>
      <c r="E15" s="49"/>
      <c r="F15" s="49"/>
      <c r="G15" s="49"/>
      <c r="H15" s="49"/>
      <c r="I15" s="49"/>
      <c r="J15" s="49"/>
      <c r="K15" s="49"/>
      <c r="L15" s="49"/>
      <c r="M15" s="3"/>
      <c r="N15" s="3"/>
      <c r="O15" s="3"/>
      <c r="P15" s="3"/>
      <c r="Q15" s="3"/>
      <c r="R15" s="3"/>
    </row>
    <row r="16" spans="1:18" x14ac:dyDescent="0.35">
      <c r="A16" s="2"/>
      <c r="B16" s="1"/>
      <c r="C16" s="1"/>
      <c r="G16" s="5"/>
      <c r="H16" s="5"/>
      <c r="I16" s="5"/>
      <c r="J16" s="5"/>
      <c r="K16" s="5"/>
      <c r="L16" s="5"/>
      <c r="M16" s="5"/>
      <c r="N16" s="5"/>
      <c r="O16" s="5"/>
      <c r="P16" s="5"/>
      <c r="Q16" s="5"/>
      <c r="R16" s="5"/>
    </row>
    <row r="17" spans="1:18" x14ac:dyDescent="0.35">
      <c r="A17" s="2"/>
      <c r="B17" s="1"/>
      <c r="C17" s="1"/>
      <c r="F17" s="68" t="s">
        <v>19</v>
      </c>
      <c r="G17" s="69"/>
      <c r="H17" s="70"/>
      <c r="I17" s="76" t="s">
        <v>18</v>
      </c>
      <c r="J17" s="77"/>
      <c r="K17" s="77"/>
      <c r="L17" s="77"/>
      <c r="M17" s="78"/>
      <c r="N17" s="68" t="s">
        <v>17</v>
      </c>
      <c r="O17" s="69"/>
      <c r="P17" s="70"/>
      <c r="Q17" s="5"/>
      <c r="R17" s="5"/>
    </row>
    <row r="18" spans="1:18" ht="31.5" customHeight="1" x14ac:dyDescent="0.35">
      <c r="A18" s="2"/>
      <c r="B18" s="11" t="s">
        <v>76</v>
      </c>
      <c r="C18" s="21" t="s">
        <v>4</v>
      </c>
      <c r="D18" s="12" t="s">
        <v>5</v>
      </c>
      <c r="E18" s="12" t="s">
        <v>6</v>
      </c>
      <c r="F18" s="12" t="s">
        <v>7</v>
      </c>
      <c r="G18" s="12" t="s">
        <v>94</v>
      </c>
      <c r="H18" s="12" t="s">
        <v>8</v>
      </c>
      <c r="I18" s="12" t="s">
        <v>9</v>
      </c>
      <c r="J18" s="12" t="s">
        <v>10</v>
      </c>
      <c r="K18" s="12" t="s">
        <v>11</v>
      </c>
      <c r="L18" s="13" t="s">
        <v>12</v>
      </c>
      <c r="M18" s="14" t="s">
        <v>13</v>
      </c>
      <c r="N18" s="12" t="s">
        <v>14</v>
      </c>
      <c r="O18" s="14" t="s">
        <v>15</v>
      </c>
      <c r="P18" s="12" t="s">
        <v>74</v>
      </c>
      <c r="Q18" s="12" t="s">
        <v>16</v>
      </c>
      <c r="R18" s="13" t="s">
        <v>57</v>
      </c>
    </row>
    <row r="19" spans="1:18" x14ac:dyDescent="0.35">
      <c r="A19" s="2"/>
      <c r="B19" s="24"/>
      <c r="C19" s="16"/>
      <c r="D19" s="16"/>
      <c r="E19" s="22"/>
      <c r="F19" s="15"/>
      <c r="G19" s="15"/>
      <c r="H19" s="15">
        <f t="shared" ref="H19:H50" si="0">F19+G19</f>
        <v>0</v>
      </c>
      <c r="I19" s="16"/>
      <c r="J19" s="16"/>
      <c r="K19" s="16"/>
      <c r="L19" s="17"/>
      <c r="M19" s="17"/>
      <c r="N19" s="16"/>
      <c r="O19" s="17"/>
      <c r="P19" s="16"/>
      <c r="Q19" s="16"/>
      <c r="R19" s="18">
        <f t="shared" ref="R19:R50" si="1">E19+(G19*Q19)</f>
        <v>0</v>
      </c>
    </row>
    <row r="20" spans="1:18" x14ac:dyDescent="0.35">
      <c r="A20" s="2"/>
      <c r="B20" s="24"/>
      <c r="C20" s="16"/>
      <c r="D20" s="16"/>
      <c r="E20" s="22"/>
      <c r="F20" s="15"/>
      <c r="G20" s="15"/>
      <c r="H20" s="15">
        <f t="shared" si="0"/>
        <v>0</v>
      </c>
      <c r="I20" s="16"/>
      <c r="J20" s="16"/>
      <c r="K20" s="16"/>
      <c r="L20" s="17"/>
      <c r="M20" s="17"/>
      <c r="N20" s="16"/>
      <c r="O20" s="17"/>
      <c r="P20" s="16"/>
      <c r="Q20" s="16"/>
      <c r="R20" s="18">
        <f t="shared" si="1"/>
        <v>0</v>
      </c>
    </row>
    <row r="21" spans="1:18" ht="14" customHeight="1" x14ac:dyDescent="0.35">
      <c r="A21" s="2"/>
      <c r="B21" s="24"/>
      <c r="C21" s="16"/>
      <c r="D21" s="16"/>
      <c r="E21" s="22"/>
      <c r="F21" s="15"/>
      <c r="G21" s="15"/>
      <c r="H21" s="15">
        <f t="shared" si="0"/>
        <v>0</v>
      </c>
      <c r="I21" s="16"/>
      <c r="J21" s="16"/>
      <c r="K21" s="16"/>
      <c r="L21" s="17"/>
      <c r="M21" s="17"/>
      <c r="N21" s="16"/>
      <c r="O21" s="17"/>
      <c r="P21" s="16"/>
      <c r="Q21" s="16"/>
      <c r="R21" s="18">
        <f t="shared" si="1"/>
        <v>0</v>
      </c>
    </row>
    <row r="22" spans="1:18" x14ac:dyDescent="0.35">
      <c r="A22" s="2"/>
      <c r="B22" s="24"/>
      <c r="C22" s="16"/>
      <c r="D22" s="16"/>
      <c r="E22" s="22"/>
      <c r="F22" s="15"/>
      <c r="G22" s="15"/>
      <c r="H22" s="15">
        <f t="shared" si="0"/>
        <v>0</v>
      </c>
      <c r="I22" s="16"/>
      <c r="J22" s="16"/>
      <c r="K22" s="16"/>
      <c r="L22" s="17"/>
      <c r="M22" s="17"/>
      <c r="N22" s="16"/>
      <c r="O22" s="17"/>
      <c r="P22" s="16"/>
      <c r="Q22" s="16"/>
      <c r="R22" s="18">
        <f t="shared" si="1"/>
        <v>0</v>
      </c>
    </row>
    <row r="23" spans="1:18" x14ac:dyDescent="0.35">
      <c r="A23" s="2"/>
      <c r="B23" s="24"/>
      <c r="C23" s="16"/>
      <c r="D23" s="16"/>
      <c r="E23" s="22"/>
      <c r="F23" s="15"/>
      <c r="G23" s="15"/>
      <c r="H23" s="15">
        <f t="shared" si="0"/>
        <v>0</v>
      </c>
      <c r="I23" s="16"/>
      <c r="J23" s="16"/>
      <c r="K23" s="16"/>
      <c r="L23" s="17"/>
      <c r="M23" s="17"/>
      <c r="N23" s="16"/>
      <c r="O23" s="17"/>
      <c r="P23" s="16"/>
      <c r="Q23" s="16"/>
      <c r="R23" s="18">
        <f t="shared" si="1"/>
        <v>0</v>
      </c>
    </row>
    <row r="24" spans="1:18" x14ac:dyDescent="0.35">
      <c r="A24" s="2"/>
      <c r="B24" s="24"/>
      <c r="C24" s="16"/>
      <c r="D24" s="16"/>
      <c r="E24" s="22"/>
      <c r="F24" s="15"/>
      <c r="G24" s="15"/>
      <c r="H24" s="15">
        <f t="shared" si="0"/>
        <v>0</v>
      </c>
      <c r="I24" s="16"/>
      <c r="J24" s="16"/>
      <c r="K24" s="16"/>
      <c r="L24" s="17"/>
      <c r="M24" s="17"/>
      <c r="N24" s="16"/>
      <c r="O24" s="17"/>
      <c r="P24" s="16"/>
      <c r="Q24" s="16"/>
      <c r="R24" s="18">
        <f t="shared" si="1"/>
        <v>0</v>
      </c>
    </row>
    <row r="25" spans="1:18" x14ac:dyDescent="0.35">
      <c r="A25" s="2"/>
      <c r="B25" s="24"/>
      <c r="C25" s="16"/>
      <c r="D25" s="16"/>
      <c r="E25" s="22"/>
      <c r="F25" s="15"/>
      <c r="G25" s="15"/>
      <c r="H25" s="15">
        <f t="shared" si="0"/>
        <v>0</v>
      </c>
      <c r="I25" s="16"/>
      <c r="J25" s="16"/>
      <c r="K25" s="16"/>
      <c r="L25" s="17"/>
      <c r="M25" s="17"/>
      <c r="N25" s="16"/>
      <c r="O25" s="17"/>
      <c r="P25" s="16"/>
      <c r="Q25" s="16"/>
      <c r="R25" s="18">
        <f t="shared" si="1"/>
        <v>0</v>
      </c>
    </row>
    <row r="26" spans="1:18" x14ac:dyDescent="0.35">
      <c r="A26" s="2"/>
      <c r="B26" s="24"/>
      <c r="C26" s="16"/>
      <c r="D26" s="16"/>
      <c r="E26" s="22"/>
      <c r="F26" s="15"/>
      <c r="G26" s="15"/>
      <c r="H26" s="15">
        <f t="shared" si="0"/>
        <v>0</v>
      </c>
      <c r="I26" s="16"/>
      <c r="J26" s="16"/>
      <c r="K26" s="16"/>
      <c r="L26" s="17"/>
      <c r="M26" s="17"/>
      <c r="N26" s="16"/>
      <c r="O26" s="17"/>
      <c r="P26" s="16"/>
      <c r="Q26" s="16"/>
      <c r="R26" s="18">
        <f t="shared" si="1"/>
        <v>0</v>
      </c>
    </row>
    <row r="27" spans="1:18" x14ac:dyDescent="0.35">
      <c r="A27" s="2"/>
      <c r="B27" s="24"/>
      <c r="C27" s="16"/>
      <c r="D27" s="16"/>
      <c r="E27" s="22"/>
      <c r="F27" s="15"/>
      <c r="G27" s="15"/>
      <c r="H27" s="15">
        <f t="shared" si="0"/>
        <v>0</v>
      </c>
      <c r="I27" s="16"/>
      <c r="J27" s="16"/>
      <c r="K27" s="16"/>
      <c r="L27" s="17"/>
      <c r="M27" s="17"/>
      <c r="N27" s="16"/>
      <c r="O27" s="17"/>
      <c r="P27" s="16"/>
      <c r="Q27" s="16"/>
      <c r="R27" s="18">
        <f t="shared" si="1"/>
        <v>0</v>
      </c>
    </row>
    <row r="28" spans="1:18" x14ac:dyDescent="0.35">
      <c r="A28" s="2"/>
      <c r="B28" s="24"/>
      <c r="C28" s="16"/>
      <c r="D28" s="16"/>
      <c r="E28" s="22"/>
      <c r="F28" s="15"/>
      <c r="G28" s="15"/>
      <c r="H28" s="15">
        <f t="shared" si="0"/>
        <v>0</v>
      </c>
      <c r="I28" s="16"/>
      <c r="J28" s="16"/>
      <c r="K28" s="16"/>
      <c r="L28" s="17"/>
      <c r="M28" s="17"/>
      <c r="N28" s="16"/>
      <c r="O28" s="17"/>
      <c r="P28" s="16"/>
      <c r="Q28" s="16"/>
      <c r="R28" s="18">
        <f t="shared" si="1"/>
        <v>0</v>
      </c>
    </row>
    <row r="29" spans="1:18" x14ac:dyDescent="0.35">
      <c r="A29" s="2"/>
      <c r="B29" s="24"/>
      <c r="C29" s="16"/>
      <c r="D29" s="16"/>
      <c r="E29" s="22"/>
      <c r="F29" s="15"/>
      <c r="G29" s="15"/>
      <c r="H29" s="15">
        <f t="shared" si="0"/>
        <v>0</v>
      </c>
      <c r="I29" s="16"/>
      <c r="J29" s="16"/>
      <c r="K29" s="16"/>
      <c r="L29" s="17"/>
      <c r="M29" s="17"/>
      <c r="N29" s="16"/>
      <c r="O29" s="17"/>
      <c r="P29" s="16"/>
      <c r="Q29" s="16"/>
      <c r="R29" s="18">
        <f t="shared" si="1"/>
        <v>0</v>
      </c>
    </row>
    <row r="30" spans="1:18" x14ac:dyDescent="0.35">
      <c r="A30" s="2"/>
      <c r="B30" s="24"/>
      <c r="C30" s="16"/>
      <c r="D30" s="16"/>
      <c r="E30" s="22"/>
      <c r="F30" s="15"/>
      <c r="G30" s="15"/>
      <c r="H30" s="15">
        <f t="shared" si="0"/>
        <v>0</v>
      </c>
      <c r="I30" s="16"/>
      <c r="J30" s="16"/>
      <c r="K30" s="16"/>
      <c r="L30" s="17"/>
      <c r="M30" s="17"/>
      <c r="N30" s="16"/>
      <c r="O30" s="17"/>
      <c r="P30" s="16"/>
      <c r="Q30" s="16"/>
      <c r="R30" s="18">
        <f t="shared" si="1"/>
        <v>0</v>
      </c>
    </row>
    <row r="31" spans="1:18" x14ac:dyDescent="0.35">
      <c r="A31" s="2"/>
      <c r="B31" s="24"/>
      <c r="C31" s="16"/>
      <c r="D31" s="16"/>
      <c r="E31" s="22"/>
      <c r="F31" s="15"/>
      <c r="G31" s="15"/>
      <c r="H31" s="15">
        <f t="shared" si="0"/>
        <v>0</v>
      </c>
      <c r="I31" s="16"/>
      <c r="J31" s="16"/>
      <c r="K31" s="16"/>
      <c r="L31" s="17"/>
      <c r="M31" s="17"/>
      <c r="N31" s="16"/>
      <c r="O31" s="17"/>
      <c r="P31" s="16"/>
      <c r="Q31" s="16"/>
      <c r="R31" s="18">
        <f t="shared" si="1"/>
        <v>0</v>
      </c>
    </row>
    <row r="32" spans="1:18" x14ac:dyDescent="0.35">
      <c r="A32" s="2"/>
      <c r="B32" s="24"/>
      <c r="C32" s="16"/>
      <c r="D32" s="16"/>
      <c r="E32" s="22"/>
      <c r="F32" s="15"/>
      <c r="G32" s="15"/>
      <c r="H32" s="15">
        <f t="shared" si="0"/>
        <v>0</v>
      </c>
      <c r="I32" s="16"/>
      <c r="J32" s="16"/>
      <c r="K32" s="16"/>
      <c r="L32" s="17"/>
      <c r="M32" s="17"/>
      <c r="N32" s="16"/>
      <c r="O32" s="17"/>
      <c r="P32" s="16"/>
      <c r="Q32" s="16"/>
      <c r="R32" s="18">
        <f t="shared" si="1"/>
        <v>0</v>
      </c>
    </row>
    <row r="33" spans="1:18" x14ac:dyDescent="0.35">
      <c r="A33" s="2"/>
      <c r="B33" s="24"/>
      <c r="C33" s="16"/>
      <c r="D33" s="16"/>
      <c r="E33" s="22"/>
      <c r="F33" s="15"/>
      <c r="G33" s="15"/>
      <c r="H33" s="15">
        <f t="shared" si="0"/>
        <v>0</v>
      </c>
      <c r="I33" s="16"/>
      <c r="J33" s="16"/>
      <c r="K33" s="16"/>
      <c r="L33" s="17"/>
      <c r="M33" s="17"/>
      <c r="N33" s="16"/>
      <c r="O33" s="17"/>
      <c r="P33" s="16"/>
      <c r="Q33" s="16"/>
      <c r="R33" s="18">
        <f t="shared" si="1"/>
        <v>0</v>
      </c>
    </row>
    <row r="34" spans="1:18" x14ac:dyDescent="0.35">
      <c r="A34" s="2"/>
      <c r="B34" s="24"/>
      <c r="C34" s="16"/>
      <c r="D34" s="16"/>
      <c r="E34" s="23"/>
      <c r="F34" s="15"/>
      <c r="G34" s="15"/>
      <c r="H34" s="15">
        <f t="shared" si="0"/>
        <v>0</v>
      </c>
      <c r="I34" s="16"/>
      <c r="J34" s="16"/>
      <c r="K34" s="16"/>
      <c r="L34" s="17"/>
      <c r="M34" s="17"/>
      <c r="N34" s="16"/>
      <c r="O34" s="17"/>
      <c r="P34" s="16"/>
      <c r="Q34" s="16"/>
      <c r="R34" s="18">
        <f t="shared" si="1"/>
        <v>0</v>
      </c>
    </row>
    <row r="35" spans="1:18" x14ac:dyDescent="0.35">
      <c r="A35" s="2"/>
      <c r="B35" s="24"/>
      <c r="C35" s="16"/>
      <c r="D35" s="16"/>
      <c r="E35" s="22"/>
      <c r="F35" s="15"/>
      <c r="G35" s="15"/>
      <c r="H35" s="15">
        <f t="shared" si="0"/>
        <v>0</v>
      </c>
      <c r="I35" s="16"/>
      <c r="J35" s="16"/>
      <c r="K35" s="16"/>
      <c r="L35" s="17"/>
      <c r="M35" s="17"/>
      <c r="N35" s="16"/>
      <c r="O35" s="17"/>
      <c r="P35" s="16"/>
      <c r="Q35" s="16"/>
      <c r="R35" s="18">
        <f t="shared" si="1"/>
        <v>0</v>
      </c>
    </row>
    <row r="36" spans="1:18" ht="14" customHeight="1" x14ac:dyDescent="0.35">
      <c r="A36" s="2"/>
      <c r="B36" s="24"/>
      <c r="C36" s="16"/>
      <c r="D36" s="16"/>
      <c r="E36" s="22"/>
      <c r="F36" s="15"/>
      <c r="G36" s="15"/>
      <c r="H36" s="15">
        <f t="shared" si="0"/>
        <v>0</v>
      </c>
      <c r="I36" s="16"/>
      <c r="J36" s="16"/>
      <c r="K36" s="16"/>
      <c r="L36" s="17"/>
      <c r="M36" s="17"/>
      <c r="N36" s="16"/>
      <c r="O36" s="17"/>
      <c r="P36" s="16"/>
      <c r="Q36" s="16"/>
      <c r="R36" s="18">
        <f t="shared" si="1"/>
        <v>0</v>
      </c>
    </row>
    <row r="37" spans="1:18" x14ac:dyDescent="0.35">
      <c r="A37" s="2"/>
      <c r="B37" s="24"/>
      <c r="C37" s="16"/>
      <c r="D37" s="16"/>
      <c r="E37" s="22"/>
      <c r="F37" s="15"/>
      <c r="G37" s="15"/>
      <c r="H37" s="15">
        <f t="shared" si="0"/>
        <v>0</v>
      </c>
      <c r="I37" s="16"/>
      <c r="J37" s="16"/>
      <c r="K37" s="16"/>
      <c r="L37" s="17"/>
      <c r="M37" s="17"/>
      <c r="N37" s="16"/>
      <c r="O37" s="17"/>
      <c r="P37" s="16"/>
      <c r="Q37" s="16"/>
      <c r="R37" s="18">
        <f t="shared" si="1"/>
        <v>0</v>
      </c>
    </row>
    <row r="38" spans="1:18" x14ac:dyDescent="0.35">
      <c r="A38" s="2"/>
      <c r="B38" s="24"/>
      <c r="C38" s="16"/>
      <c r="D38" s="16"/>
      <c r="E38" s="22"/>
      <c r="F38" s="15"/>
      <c r="G38" s="15"/>
      <c r="H38" s="15">
        <f t="shared" si="0"/>
        <v>0</v>
      </c>
      <c r="I38" s="16"/>
      <c r="J38" s="16"/>
      <c r="K38" s="16"/>
      <c r="L38" s="17"/>
      <c r="M38" s="17"/>
      <c r="N38" s="16"/>
      <c r="O38" s="17"/>
      <c r="P38" s="16"/>
      <c r="Q38" s="16"/>
      <c r="R38" s="18">
        <f t="shared" si="1"/>
        <v>0</v>
      </c>
    </row>
    <row r="39" spans="1:18" x14ac:dyDescent="0.35">
      <c r="A39" s="2"/>
      <c r="B39" s="24"/>
      <c r="C39" s="16"/>
      <c r="D39" s="16"/>
      <c r="E39" s="22"/>
      <c r="F39" s="15"/>
      <c r="G39" s="15"/>
      <c r="H39" s="15">
        <f t="shared" si="0"/>
        <v>0</v>
      </c>
      <c r="I39" s="16"/>
      <c r="J39" s="16"/>
      <c r="K39" s="16"/>
      <c r="L39" s="17"/>
      <c r="M39" s="17"/>
      <c r="N39" s="16"/>
      <c r="O39" s="17"/>
      <c r="P39" s="16"/>
      <c r="Q39" s="16"/>
      <c r="R39" s="18">
        <f t="shared" si="1"/>
        <v>0</v>
      </c>
    </row>
    <row r="40" spans="1:18" x14ac:dyDescent="0.35">
      <c r="A40" s="2"/>
      <c r="B40" s="24"/>
      <c r="C40" s="16"/>
      <c r="D40" s="16"/>
      <c r="E40" s="22"/>
      <c r="F40" s="15"/>
      <c r="G40" s="15"/>
      <c r="H40" s="15">
        <f t="shared" si="0"/>
        <v>0</v>
      </c>
      <c r="I40" s="16"/>
      <c r="J40" s="16"/>
      <c r="K40" s="16"/>
      <c r="L40" s="17"/>
      <c r="M40" s="17"/>
      <c r="N40" s="16"/>
      <c r="O40" s="17"/>
      <c r="P40" s="16"/>
      <c r="Q40" s="16"/>
      <c r="R40" s="18">
        <f t="shared" si="1"/>
        <v>0</v>
      </c>
    </row>
    <row r="41" spans="1:18" x14ac:dyDescent="0.35">
      <c r="A41" s="2"/>
      <c r="B41" s="24"/>
      <c r="C41" s="16"/>
      <c r="D41" s="16"/>
      <c r="E41" s="22"/>
      <c r="F41" s="15"/>
      <c r="G41" s="15"/>
      <c r="H41" s="15">
        <f t="shared" si="0"/>
        <v>0</v>
      </c>
      <c r="I41" s="16"/>
      <c r="J41" s="16"/>
      <c r="K41" s="16"/>
      <c r="L41" s="17"/>
      <c r="M41" s="17"/>
      <c r="N41" s="16"/>
      <c r="O41" s="17"/>
      <c r="P41" s="16"/>
      <c r="Q41" s="16"/>
      <c r="R41" s="18">
        <f t="shared" si="1"/>
        <v>0</v>
      </c>
    </row>
    <row r="42" spans="1:18" x14ac:dyDescent="0.35">
      <c r="A42" s="2"/>
      <c r="B42" s="24"/>
      <c r="C42" s="16"/>
      <c r="D42" s="16"/>
      <c r="E42" s="22"/>
      <c r="F42" s="15"/>
      <c r="G42" s="15"/>
      <c r="H42" s="15">
        <f t="shared" si="0"/>
        <v>0</v>
      </c>
      <c r="I42" s="16"/>
      <c r="J42" s="16"/>
      <c r="K42" s="16"/>
      <c r="L42" s="17"/>
      <c r="M42" s="17"/>
      <c r="N42" s="16"/>
      <c r="O42" s="17"/>
      <c r="P42" s="16"/>
      <c r="Q42" s="16"/>
      <c r="R42" s="18">
        <f t="shared" si="1"/>
        <v>0</v>
      </c>
    </row>
    <row r="43" spans="1:18" x14ac:dyDescent="0.35">
      <c r="A43" s="2"/>
      <c r="B43" s="24"/>
      <c r="C43" s="16"/>
      <c r="D43" s="16"/>
      <c r="E43" s="22"/>
      <c r="F43" s="15"/>
      <c r="G43" s="15"/>
      <c r="H43" s="15">
        <f t="shared" si="0"/>
        <v>0</v>
      </c>
      <c r="I43" s="16"/>
      <c r="J43" s="16"/>
      <c r="K43" s="16"/>
      <c r="L43" s="17"/>
      <c r="M43" s="17"/>
      <c r="N43" s="16"/>
      <c r="O43" s="17"/>
      <c r="P43" s="16"/>
      <c r="Q43" s="16"/>
      <c r="R43" s="18">
        <f t="shared" si="1"/>
        <v>0</v>
      </c>
    </row>
    <row r="44" spans="1:18" x14ac:dyDescent="0.35">
      <c r="A44" s="2"/>
      <c r="B44" s="24"/>
      <c r="C44" s="16"/>
      <c r="D44" s="16"/>
      <c r="E44" s="22"/>
      <c r="F44" s="15"/>
      <c r="G44" s="15"/>
      <c r="H44" s="15">
        <f t="shared" si="0"/>
        <v>0</v>
      </c>
      <c r="I44" s="16"/>
      <c r="J44" s="16"/>
      <c r="K44" s="16"/>
      <c r="L44" s="17"/>
      <c r="M44" s="17"/>
      <c r="N44" s="16"/>
      <c r="O44" s="17"/>
      <c r="P44" s="16"/>
      <c r="Q44" s="16"/>
      <c r="R44" s="18">
        <f t="shared" si="1"/>
        <v>0</v>
      </c>
    </row>
    <row r="45" spans="1:18" x14ac:dyDescent="0.35">
      <c r="A45" s="2"/>
      <c r="B45" s="24"/>
      <c r="C45" s="16"/>
      <c r="D45" s="16"/>
      <c r="E45" s="22"/>
      <c r="F45" s="15"/>
      <c r="G45" s="15"/>
      <c r="H45" s="15">
        <f t="shared" si="0"/>
        <v>0</v>
      </c>
      <c r="I45" s="16"/>
      <c r="J45" s="16"/>
      <c r="K45" s="16"/>
      <c r="L45" s="17"/>
      <c r="M45" s="17"/>
      <c r="N45" s="16"/>
      <c r="O45" s="17"/>
      <c r="P45" s="16"/>
      <c r="Q45" s="16"/>
      <c r="R45" s="18">
        <f t="shared" si="1"/>
        <v>0</v>
      </c>
    </row>
    <row r="46" spans="1:18" x14ac:dyDescent="0.35">
      <c r="A46" s="2"/>
      <c r="B46" s="24"/>
      <c r="C46" s="16"/>
      <c r="D46" s="16"/>
      <c r="E46" s="22"/>
      <c r="F46" s="15"/>
      <c r="G46" s="15"/>
      <c r="H46" s="15">
        <f t="shared" si="0"/>
        <v>0</v>
      </c>
      <c r="I46" s="16"/>
      <c r="J46" s="16"/>
      <c r="K46" s="16"/>
      <c r="L46" s="17"/>
      <c r="M46" s="17"/>
      <c r="N46" s="16"/>
      <c r="O46" s="17"/>
      <c r="P46" s="16"/>
      <c r="Q46" s="16"/>
      <c r="R46" s="18">
        <f t="shared" si="1"/>
        <v>0</v>
      </c>
    </row>
    <row r="47" spans="1:18" x14ac:dyDescent="0.35">
      <c r="A47" s="2"/>
      <c r="B47" s="24"/>
      <c r="C47" s="16"/>
      <c r="D47" s="16"/>
      <c r="E47" s="22"/>
      <c r="F47" s="15"/>
      <c r="G47" s="15"/>
      <c r="H47" s="15">
        <f t="shared" si="0"/>
        <v>0</v>
      </c>
      <c r="I47" s="16"/>
      <c r="J47" s="16"/>
      <c r="K47" s="16"/>
      <c r="L47" s="17"/>
      <c r="M47" s="17"/>
      <c r="N47" s="16"/>
      <c r="O47" s="17"/>
      <c r="P47" s="16"/>
      <c r="Q47" s="16"/>
      <c r="R47" s="18">
        <f t="shared" si="1"/>
        <v>0</v>
      </c>
    </row>
    <row r="48" spans="1:18" x14ac:dyDescent="0.35">
      <c r="A48" s="2"/>
      <c r="B48" s="24"/>
      <c r="C48" s="16"/>
      <c r="D48" s="16"/>
      <c r="E48" s="22"/>
      <c r="F48" s="15"/>
      <c r="G48" s="15"/>
      <c r="H48" s="15">
        <f t="shared" si="0"/>
        <v>0</v>
      </c>
      <c r="I48" s="16"/>
      <c r="J48" s="16"/>
      <c r="K48" s="16"/>
      <c r="L48" s="17"/>
      <c r="M48" s="17"/>
      <c r="N48" s="16"/>
      <c r="O48" s="17"/>
      <c r="P48" s="16"/>
      <c r="Q48" s="16"/>
      <c r="R48" s="18">
        <f t="shared" si="1"/>
        <v>0</v>
      </c>
    </row>
    <row r="49" spans="1:18" x14ac:dyDescent="0.35">
      <c r="A49" s="2"/>
      <c r="B49" s="16"/>
      <c r="C49" s="16"/>
      <c r="D49" s="16"/>
      <c r="E49" s="22"/>
      <c r="F49" s="15"/>
      <c r="G49" s="15"/>
      <c r="H49" s="15">
        <f t="shared" si="0"/>
        <v>0</v>
      </c>
      <c r="I49" s="16"/>
      <c r="J49" s="16"/>
      <c r="K49" s="16"/>
      <c r="L49" s="17"/>
      <c r="M49" s="17"/>
      <c r="N49" s="16"/>
      <c r="O49" s="17"/>
      <c r="P49" s="16"/>
      <c r="Q49" s="16"/>
      <c r="R49" s="18">
        <f t="shared" si="1"/>
        <v>0</v>
      </c>
    </row>
    <row r="50" spans="1:18" x14ac:dyDescent="0.35">
      <c r="A50" s="2"/>
      <c r="B50" s="16"/>
      <c r="C50" s="16"/>
      <c r="D50" s="16"/>
      <c r="E50" s="22"/>
      <c r="F50" s="15"/>
      <c r="G50" s="15"/>
      <c r="H50" s="15">
        <f t="shared" si="0"/>
        <v>0</v>
      </c>
      <c r="I50" s="16"/>
      <c r="J50" s="16"/>
      <c r="K50" s="16"/>
      <c r="L50" s="17"/>
      <c r="M50" s="17"/>
      <c r="N50" s="16"/>
      <c r="O50" s="17"/>
      <c r="P50" s="16"/>
      <c r="Q50" s="16"/>
      <c r="R50" s="18">
        <f t="shared" si="1"/>
        <v>0</v>
      </c>
    </row>
    <row r="51" spans="1:18" x14ac:dyDescent="0.35">
      <c r="A51" s="2"/>
      <c r="B51" s="16"/>
      <c r="C51" s="16"/>
      <c r="D51" s="16"/>
      <c r="E51" s="22"/>
      <c r="F51" s="15"/>
      <c r="G51" s="15"/>
      <c r="H51" s="15">
        <f t="shared" ref="H51:H82" si="2">F51+G51</f>
        <v>0</v>
      </c>
      <c r="I51" s="16"/>
      <c r="J51" s="16"/>
      <c r="K51" s="16"/>
      <c r="L51" s="17"/>
      <c r="M51" s="17"/>
      <c r="N51" s="16"/>
      <c r="O51" s="17"/>
      <c r="P51" s="16"/>
      <c r="Q51" s="16"/>
      <c r="R51" s="18">
        <f t="shared" ref="R51:R82" si="3">E51+(G51*Q51)</f>
        <v>0</v>
      </c>
    </row>
    <row r="52" spans="1:18" x14ac:dyDescent="0.35">
      <c r="A52" s="2"/>
      <c r="B52" s="16"/>
      <c r="C52" s="16"/>
      <c r="D52" s="16"/>
      <c r="E52" s="22"/>
      <c r="F52" s="15"/>
      <c r="G52" s="15"/>
      <c r="H52" s="15">
        <f t="shared" si="2"/>
        <v>0</v>
      </c>
      <c r="I52" s="16"/>
      <c r="J52" s="16"/>
      <c r="K52" s="16"/>
      <c r="L52" s="17"/>
      <c r="M52" s="17"/>
      <c r="N52" s="16"/>
      <c r="O52" s="17"/>
      <c r="P52" s="16"/>
      <c r="Q52" s="16"/>
      <c r="R52" s="18">
        <f t="shared" si="3"/>
        <v>0</v>
      </c>
    </row>
    <row r="53" spans="1:18" x14ac:dyDescent="0.35">
      <c r="A53" s="2"/>
      <c r="B53" s="16"/>
      <c r="C53" s="16"/>
      <c r="D53" s="16"/>
      <c r="E53" s="22"/>
      <c r="F53" s="15"/>
      <c r="G53" s="15"/>
      <c r="H53" s="15">
        <f t="shared" si="2"/>
        <v>0</v>
      </c>
      <c r="I53" s="16"/>
      <c r="J53" s="16"/>
      <c r="K53" s="16"/>
      <c r="L53" s="17"/>
      <c r="M53" s="17"/>
      <c r="N53" s="16"/>
      <c r="O53" s="17"/>
      <c r="P53" s="16"/>
      <c r="Q53" s="16"/>
      <c r="R53" s="18">
        <f t="shared" si="3"/>
        <v>0</v>
      </c>
    </row>
    <row r="54" spans="1:18" x14ac:dyDescent="0.35">
      <c r="A54" s="2"/>
      <c r="B54" s="16"/>
      <c r="C54" s="16"/>
      <c r="D54" s="16"/>
      <c r="E54" s="22"/>
      <c r="F54" s="15"/>
      <c r="G54" s="15"/>
      <c r="H54" s="15">
        <f t="shared" si="2"/>
        <v>0</v>
      </c>
      <c r="I54" s="16"/>
      <c r="J54" s="16"/>
      <c r="K54" s="16"/>
      <c r="L54" s="17"/>
      <c r="M54" s="17"/>
      <c r="N54" s="16"/>
      <c r="O54" s="17"/>
      <c r="P54" s="16"/>
      <c r="Q54" s="16"/>
      <c r="R54" s="18">
        <f t="shared" si="3"/>
        <v>0</v>
      </c>
    </row>
    <row r="55" spans="1:18" x14ac:dyDescent="0.35">
      <c r="A55" s="2"/>
      <c r="B55" s="16"/>
      <c r="C55" s="16"/>
      <c r="D55" s="16"/>
      <c r="E55" s="22"/>
      <c r="F55" s="15"/>
      <c r="G55" s="15"/>
      <c r="H55" s="15">
        <f t="shared" si="2"/>
        <v>0</v>
      </c>
      <c r="I55" s="16"/>
      <c r="J55" s="16"/>
      <c r="K55" s="16"/>
      <c r="L55" s="17"/>
      <c r="M55" s="17"/>
      <c r="N55" s="16"/>
      <c r="O55" s="17"/>
      <c r="P55" s="16"/>
      <c r="Q55" s="16"/>
      <c r="R55" s="18">
        <f t="shared" si="3"/>
        <v>0</v>
      </c>
    </row>
    <row r="56" spans="1:18" x14ac:dyDescent="0.35">
      <c r="A56" s="2"/>
      <c r="B56" s="16"/>
      <c r="C56" s="16"/>
      <c r="D56" s="16"/>
      <c r="E56" s="22"/>
      <c r="F56" s="15"/>
      <c r="G56" s="15"/>
      <c r="H56" s="15">
        <f t="shared" si="2"/>
        <v>0</v>
      </c>
      <c r="I56" s="16"/>
      <c r="J56" s="16"/>
      <c r="K56" s="16"/>
      <c r="L56" s="17"/>
      <c r="M56" s="17"/>
      <c r="N56" s="16"/>
      <c r="O56" s="17"/>
      <c r="P56" s="16"/>
      <c r="Q56" s="16"/>
      <c r="R56" s="18">
        <f t="shared" si="3"/>
        <v>0</v>
      </c>
    </row>
    <row r="57" spans="1:18" x14ac:dyDescent="0.35">
      <c r="A57" s="2"/>
      <c r="B57" s="16"/>
      <c r="C57" s="16"/>
      <c r="D57" s="16"/>
      <c r="E57" s="22"/>
      <c r="F57" s="15"/>
      <c r="G57" s="15"/>
      <c r="H57" s="15">
        <f t="shared" si="2"/>
        <v>0</v>
      </c>
      <c r="I57" s="16"/>
      <c r="J57" s="16"/>
      <c r="K57" s="16"/>
      <c r="L57" s="17"/>
      <c r="M57" s="17"/>
      <c r="N57" s="16"/>
      <c r="O57" s="17"/>
      <c r="P57" s="16"/>
      <c r="Q57" s="16"/>
      <c r="R57" s="18">
        <f t="shared" si="3"/>
        <v>0</v>
      </c>
    </row>
    <row r="58" spans="1:18" x14ac:dyDescent="0.35">
      <c r="A58" s="2"/>
      <c r="B58" s="16"/>
      <c r="C58" s="16"/>
      <c r="D58" s="16"/>
      <c r="E58" s="22"/>
      <c r="F58" s="15"/>
      <c r="G58" s="15"/>
      <c r="H58" s="15">
        <f t="shared" si="2"/>
        <v>0</v>
      </c>
      <c r="I58" s="16"/>
      <c r="J58" s="16"/>
      <c r="K58" s="16"/>
      <c r="L58" s="17"/>
      <c r="M58" s="17"/>
      <c r="N58" s="16"/>
      <c r="O58" s="17"/>
      <c r="P58" s="16"/>
      <c r="Q58" s="16"/>
      <c r="R58" s="18">
        <f t="shared" si="3"/>
        <v>0</v>
      </c>
    </row>
    <row r="59" spans="1:18" x14ac:dyDescent="0.35">
      <c r="A59" s="2"/>
      <c r="B59" s="16"/>
      <c r="C59" s="16"/>
      <c r="D59" s="16"/>
      <c r="E59" s="22"/>
      <c r="F59" s="15"/>
      <c r="G59" s="15"/>
      <c r="H59" s="15">
        <f t="shared" si="2"/>
        <v>0</v>
      </c>
      <c r="I59" s="16"/>
      <c r="J59" s="16"/>
      <c r="K59" s="16"/>
      <c r="L59" s="17"/>
      <c r="M59" s="17"/>
      <c r="N59" s="16"/>
      <c r="O59" s="17"/>
      <c r="P59" s="16"/>
      <c r="Q59" s="16"/>
      <c r="R59" s="18">
        <f t="shared" si="3"/>
        <v>0</v>
      </c>
    </row>
    <row r="60" spans="1:18" x14ac:dyDescent="0.35">
      <c r="A60" s="2"/>
      <c r="B60" s="16"/>
      <c r="C60" s="16"/>
      <c r="D60" s="16"/>
      <c r="E60" s="22"/>
      <c r="F60" s="15"/>
      <c r="G60" s="15"/>
      <c r="H60" s="15">
        <f t="shared" si="2"/>
        <v>0</v>
      </c>
      <c r="I60" s="16"/>
      <c r="J60" s="16"/>
      <c r="K60" s="16"/>
      <c r="L60" s="17"/>
      <c r="M60" s="17"/>
      <c r="N60" s="16"/>
      <c r="O60" s="17"/>
      <c r="P60" s="16"/>
      <c r="Q60" s="16"/>
      <c r="R60" s="18">
        <f t="shared" si="3"/>
        <v>0</v>
      </c>
    </row>
    <row r="61" spans="1:18" x14ac:dyDescent="0.35">
      <c r="A61" s="2"/>
      <c r="B61" s="16"/>
      <c r="C61" s="16"/>
      <c r="D61" s="16"/>
      <c r="E61" s="22"/>
      <c r="F61" s="15"/>
      <c r="G61" s="15"/>
      <c r="H61" s="15">
        <f t="shared" si="2"/>
        <v>0</v>
      </c>
      <c r="I61" s="16"/>
      <c r="J61" s="16"/>
      <c r="K61" s="16"/>
      <c r="L61" s="17"/>
      <c r="M61" s="17"/>
      <c r="N61" s="16"/>
      <c r="O61" s="17"/>
      <c r="P61" s="16"/>
      <c r="Q61" s="16"/>
      <c r="R61" s="18">
        <f t="shared" si="3"/>
        <v>0</v>
      </c>
    </row>
    <row r="62" spans="1:18" x14ac:dyDescent="0.35">
      <c r="A62" s="2"/>
      <c r="B62" s="16"/>
      <c r="C62" s="16"/>
      <c r="D62" s="16"/>
      <c r="E62" s="22"/>
      <c r="F62" s="15"/>
      <c r="G62" s="15"/>
      <c r="H62" s="15">
        <f t="shared" si="2"/>
        <v>0</v>
      </c>
      <c r="I62" s="16"/>
      <c r="J62" s="16"/>
      <c r="K62" s="16"/>
      <c r="L62" s="17"/>
      <c r="M62" s="17"/>
      <c r="N62" s="16"/>
      <c r="O62" s="17"/>
      <c r="P62" s="16"/>
      <c r="Q62" s="16"/>
      <c r="R62" s="18">
        <f t="shared" si="3"/>
        <v>0</v>
      </c>
    </row>
    <row r="63" spans="1:18" x14ac:dyDescent="0.35">
      <c r="A63" s="2"/>
      <c r="B63" s="16"/>
      <c r="C63" s="16"/>
      <c r="D63" s="16"/>
      <c r="E63" s="22"/>
      <c r="F63" s="15"/>
      <c r="G63" s="15"/>
      <c r="H63" s="15">
        <f t="shared" si="2"/>
        <v>0</v>
      </c>
      <c r="I63" s="16"/>
      <c r="J63" s="16"/>
      <c r="K63" s="16"/>
      <c r="L63" s="17"/>
      <c r="M63" s="17"/>
      <c r="N63" s="16"/>
      <c r="O63" s="17"/>
      <c r="P63" s="16"/>
      <c r="Q63" s="16"/>
      <c r="R63" s="18">
        <f t="shared" si="3"/>
        <v>0</v>
      </c>
    </row>
    <row r="64" spans="1:18" x14ac:dyDescent="0.35">
      <c r="A64" s="2"/>
      <c r="B64" s="16"/>
      <c r="C64" s="16"/>
      <c r="D64" s="16"/>
      <c r="E64" s="22"/>
      <c r="F64" s="15"/>
      <c r="G64" s="15"/>
      <c r="H64" s="15">
        <f t="shared" si="2"/>
        <v>0</v>
      </c>
      <c r="I64" s="16"/>
      <c r="J64" s="16"/>
      <c r="K64" s="16"/>
      <c r="L64" s="17"/>
      <c r="M64" s="17"/>
      <c r="N64" s="16"/>
      <c r="O64" s="17"/>
      <c r="P64" s="16"/>
      <c r="Q64" s="16"/>
      <c r="R64" s="18">
        <f t="shared" si="3"/>
        <v>0</v>
      </c>
    </row>
    <row r="65" spans="1:18" x14ac:dyDescent="0.35">
      <c r="A65" s="2"/>
      <c r="B65" s="16"/>
      <c r="C65" s="16"/>
      <c r="D65" s="16"/>
      <c r="E65" s="22"/>
      <c r="F65" s="15"/>
      <c r="G65" s="15"/>
      <c r="H65" s="15">
        <f t="shared" si="2"/>
        <v>0</v>
      </c>
      <c r="I65" s="16"/>
      <c r="J65" s="16"/>
      <c r="K65" s="16"/>
      <c r="L65" s="17"/>
      <c r="M65" s="17"/>
      <c r="N65" s="16"/>
      <c r="O65" s="17"/>
      <c r="P65" s="16"/>
      <c r="Q65" s="16"/>
      <c r="R65" s="18">
        <f t="shared" si="3"/>
        <v>0</v>
      </c>
    </row>
    <row r="66" spans="1:18" x14ac:dyDescent="0.35">
      <c r="A66" s="2"/>
      <c r="B66" s="16"/>
      <c r="C66" s="16"/>
      <c r="D66" s="16"/>
      <c r="E66" s="22"/>
      <c r="F66" s="15"/>
      <c r="G66" s="15"/>
      <c r="H66" s="15">
        <f t="shared" si="2"/>
        <v>0</v>
      </c>
      <c r="I66" s="16"/>
      <c r="J66" s="16"/>
      <c r="K66" s="16"/>
      <c r="L66" s="17"/>
      <c r="M66" s="17"/>
      <c r="N66" s="16"/>
      <c r="O66" s="17"/>
      <c r="P66" s="16"/>
      <c r="Q66" s="16"/>
      <c r="R66" s="18">
        <f t="shared" si="3"/>
        <v>0</v>
      </c>
    </row>
    <row r="67" spans="1:18" x14ac:dyDescent="0.35">
      <c r="A67" s="2"/>
      <c r="B67" s="16"/>
      <c r="C67" s="16"/>
      <c r="D67" s="16"/>
      <c r="E67" s="22"/>
      <c r="F67" s="15"/>
      <c r="G67" s="15"/>
      <c r="H67" s="15">
        <f t="shared" si="2"/>
        <v>0</v>
      </c>
      <c r="I67" s="16"/>
      <c r="J67" s="16"/>
      <c r="K67" s="16"/>
      <c r="L67" s="17"/>
      <c r="M67" s="17"/>
      <c r="N67" s="16"/>
      <c r="O67" s="17"/>
      <c r="P67" s="16"/>
      <c r="Q67" s="16"/>
      <c r="R67" s="18">
        <f t="shared" si="3"/>
        <v>0</v>
      </c>
    </row>
    <row r="68" spans="1:18" x14ac:dyDescent="0.35">
      <c r="A68" s="2"/>
      <c r="B68" s="16"/>
      <c r="C68" s="16"/>
      <c r="D68" s="16"/>
      <c r="E68" s="22"/>
      <c r="F68" s="15"/>
      <c r="G68" s="15"/>
      <c r="H68" s="15">
        <f t="shared" si="2"/>
        <v>0</v>
      </c>
      <c r="I68" s="16"/>
      <c r="J68" s="16"/>
      <c r="K68" s="16"/>
      <c r="L68" s="17"/>
      <c r="M68" s="17"/>
      <c r="N68" s="16"/>
      <c r="O68" s="17"/>
      <c r="P68" s="16"/>
      <c r="Q68" s="16"/>
      <c r="R68" s="18">
        <f t="shared" si="3"/>
        <v>0</v>
      </c>
    </row>
    <row r="69" spans="1:18" x14ac:dyDescent="0.35">
      <c r="A69" s="2"/>
      <c r="B69" s="16"/>
      <c r="C69" s="16"/>
      <c r="D69" s="16"/>
      <c r="E69" s="22"/>
      <c r="F69" s="15"/>
      <c r="G69" s="15"/>
      <c r="H69" s="15">
        <f t="shared" si="2"/>
        <v>0</v>
      </c>
      <c r="I69" s="16"/>
      <c r="J69" s="16"/>
      <c r="K69" s="16"/>
      <c r="L69" s="17"/>
      <c r="M69" s="17"/>
      <c r="N69" s="16"/>
      <c r="O69" s="17"/>
      <c r="P69" s="16"/>
      <c r="Q69" s="16"/>
      <c r="R69" s="18">
        <f t="shared" si="3"/>
        <v>0</v>
      </c>
    </row>
    <row r="70" spans="1:18" x14ac:dyDescent="0.35">
      <c r="A70" s="2"/>
      <c r="B70" s="16"/>
      <c r="C70" s="16"/>
      <c r="D70" s="16"/>
      <c r="E70" s="22"/>
      <c r="F70" s="15"/>
      <c r="G70" s="15"/>
      <c r="H70" s="15">
        <f t="shared" si="2"/>
        <v>0</v>
      </c>
      <c r="I70" s="16"/>
      <c r="J70" s="16"/>
      <c r="K70" s="16"/>
      <c r="L70" s="17"/>
      <c r="M70" s="17"/>
      <c r="N70" s="16"/>
      <c r="O70" s="17"/>
      <c r="P70" s="16"/>
      <c r="Q70" s="16"/>
      <c r="R70" s="18">
        <f t="shared" si="3"/>
        <v>0</v>
      </c>
    </row>
    <row r="71" spans="1:18" x14ac:dyDescent="0.35">
      <c r="A71" s="2"/>
      <c r="B71" s="16"/>
      <c r="C71" s="16"/>
      <c r="D71" s="16"/>
      <c r="E71" s="22"/>
      <c r="F71" s="15"/>
      <c r="G71" s="15"/>
      <c r="H71" s="15">
        <f t="shared" si="2"/>
        <v>0</v>
      </c>
      <c r="I71" s="16"/>
      <c r="J71" s="16"/>
      <c r="K71" s="16"/>
      <c r="L71" s="17"/>
      <c r="M71" s="17"/>
      <c r="N71" s="16"/>
      <c r="O71" s="17"/>
      <c r="P71" s="16"/>
      <c r="Q71" s="16"/>
      <c r="R71" s="18">
        <f t="shared" si="3"/>
        <v>0</v>
      </c>
    </row>
    <row r="72" spans="1:18" x14ac:dyDescent="0.35">
      <c r="A72" s="2"/>
      <c r="B72" s="16"/>
      <c r="C72" s="16"/>
      <c r="D72" s="16"/>
      <c r="E72" s="22"/>
      <c r="F72" s="15"/>
      <c r="G72" s="15"/>
      <c r="H72" s="15">
        <f t="shared" si="2"/>
        <v>0</v>
      </c>
      <c r="I72" s="16"/>
      <c r="J72" s="16"/>
      <c r="K72" s="16"/>
      <c r="L72" s="17"/>
      <c r="M72" s="17"/>
      <c r="N72" s="16"/>
      <c r="O72" s="17"/>
      <c r="P72" s="16"/>
      <c r="Q72" s="16"/>
      <c r="R72" s="18">
        <f t="shared" si="3"/>
        <v>0</v>
      </c>
    </row>
    <row r="73" spans="1:18" x14ac:dyDescent="0.35">
      <c r="A73" s="2"/>
      <c r="B73" s="16"/>
      <c r="C73" s="16"/>
      <c r="D73" s="16"/>
      <c r="E73" s="22"/>
      <c r="F73" s="15"/>
      <c r="G73" s="15"/>
      <c r="H73" s="15">
        <f t="shared" si="2"/>
        <v>0</v>
      </c>
      <c r="I73" s="16"/>
      <c r="J73" s="16"/>
      <c r="K73" s="16"/>
      <c r="L73" s="17"/>
      <c r="M73" s="17"/>
      <c r="N73" s="16"/>
      <c r="O73" s="17"/>
      <c r="P73" s="16"/>
      <c r="Q73" s="16"/>
      <c r="R73" s="18">
        <f t="shared" si="3"/>
        <v>0</v>
      </c>
    </row>
    <row r="74" spans="1:18" x14ac:dyDescent="0.35">
      <c r="A74" s="2"/>
      <c r="B74" s="16"/>
      <c r="C74" s="16"/>
      <c r="D74" s="16"/>
      <c r="E74" s="22"/>
      <c r="F74" s="15"/>
      <c r="G74" s="15"/>
      <c r="H74" s="15">
        <f t="shared" si="2"/>
        <v>0</v>
      </c>
      <c r="I74" s="16"/>
      <c r="J74" s="16"/>
      <c r="K74" s="16"/>
      <c r="L74" s="17"/>
      <c r="M74" s="17"/>
      <c r="N74" s="16"/>
      <c r="O74" s="17"/>
      <c r="P74" s="16"/>
      <c r="Q74" s="16"/>
      <c r="R74" s="18">
        <f t="shared" si="3"/>
        <v>0</v>
      </c>
    </row>
    <row r="75" spans="1:18" x14ac:dyDescent="0.35">
      <c r="A75" s="2"/>
      <c r="B75" s="16"/>
      <c r="C75" s="16"/>
      <c r="D75" s="16"/>
      <c r="E75" s="22"/>
      <c r="F75" s="15"/>
      <c r="G75" s="15"/>
      <c r="H75" s="15">
        <f t="shared" si="2"/>
        <v>0</v>
      </c>
      <c r="I75" s="16"/>
      <c r="J75" s="16"/>
      <c r="K75" s="16"/>
      <c r="L75" s="17"/>
      <c r="M75" s="17"/>
      <c r="N75" s="16"/>
      <c r="O75" s="17"/>
      <c r="P75" s="16"/>
      <c r="Q75" s="16"/>
      <c r="R75" s="18">
        <f t="shared" si="3"/>
        <v>0</v>
      </c>
    </row>
    <row r="76" spans="1:18" x14ac:dyDescent="0.35">
      <c r="A76" s="2"/>
      <c r="B76" s="16"/>
      <c r="C76" s="16"/>
      <c r="D76" s="16"/>
      <c r="E76" s="22"/>
      <c r="F76" s="15"/>
      <c r="G76" s="15"/>
      <c r="H76" s="15">
        <f t="shared" si="2"/>
        <v>0</v>
      </c>
      <c r="I76" s="16"/>
      <c r="J76" s="16"/>
      <c r="K76" s="16"/>
      <c r="L76" s="17"/>
      <c r="M76" s="17"/>
      <c r="N76" s="16"/>
      <c r="O76" s="17"/>
      <c r="P76" s="16"/>
      <c r="Q76" s="16"/>
      <c r="R76" s="18">
        <f t="shared" si="3"/>
        <v>0</v>
      </c>
    </row>
    <row r="77" spans="1:18" x14ac:dyDescent="0.35">
      <c r="A77" s="2"/>
      <c r="B77" s="16"/>
      <c r="C77" s="16"/>
      <c r="D77" s="16"/>
      <c r="E77" s="22"/>
      <c r="F77" s="15"/>
      <c r="G77" s="15"/>
      <c r="H77" s="15">
        <f t="shared" si="2"/>
        <v>0</v>
      </c>
      <c r="I77" s="16"/>
      <c r="J77" s="16"/>
      <c r="K77" s="16"/>
      <c r="L77" s="17"/>
      <c r="M77" s="17"/>
      <c r="N77" s="16"/>
      <c r="O77" s="17"/>
      <c r="P77" s="16"/>
      <c r="Q77" s="16"/>
      <c r="R77" s="18">
        <f t="shared" si="3"/>
        <v>0</v>
      </c>
    </row>
    <row r="78" spans="1:18" x14ac:dyDescent="0.35">
      <c r="A78" s="2"/>
      <c r="B78" s="16"/>
      <c r="C78" s="16"/>
      <c r="D78" s="16"/>
      <c r="E78" s="22"/>
      <c r="F78" s="15"/>
      <c r="G78" s="15"/>
      <c r="H78" s="15">
        <f t="shared" si="2"/>
        <v>0</v>
      </c>
      <c r="I78" s="16"/>
      <c r="J78" s="16"/>
      <c r="K78" s="16"/>
      <c r="L78" s="17"/>
      <c r="M78" s="17"/>
      <c r="N78" s="16"/>
      <c r="O78" s="17"/>
      <c r="P78" s="16"/>
      <c r="Q78" s="16"/>
      <c r="R78" s="18">
        <f t="shared" si="3"/>
        <v>0</v>
      </c>
    </row>
    <row r="79" spans="1:18" x14ac:dyDescent="0.35">
      <c r="A79" s="2"/>
      <c r="B79" s="16"/>
      <c r="C79" s="16"/>
      <c r="D79" s="16"/>
      <c r="E79" s="22"/>
      <c r="F79" s="15"/>
      <c r="G79" s="15"/>
      <c r="H79" s="15">
        <f t="shared" si="2"/>
        <v>0</v>
      </c>
      <c r="I79" s="16"/>
      <c r="J79" s="16"/>
      <c r="K79" s="16"/>
      <c r="L79" s="17"/>
      <c r="M79" s="17"/>
      <c r="N79" s="16"/>
      <c r="O79" s="17"/>
      <c r="P79" s="16"/>
      <c r="Q79" s="16"/>
      <c r="R79" s="18">
        <f t="shared" si="3"/>
        <v>0</v>
      </c>
    </row>
    <row r="80" spans="1:18" x14ac:dyDescent="0.35">
      <c r="A80" s="2"/>
      <c r="B80" s="16"/>
      <c r="C80" s="16"/>
      <c r="D80" s="16"/>
      <c r="E80" s="22"/>
      <c r="F80" s="15"/>
      <c r="G80" s="15"/>
      <c r="H80" s="15">
        <f t="shared" si="2"/>
        <v>0</v>
      </c>
      <c r="I80" s="16"/>
      <c r="J80" s="16"/>
      <c r="K80" s="16"/>
      <c r="L80" s="17"/>
      <c r="M80" s="17"/>
      <c r="N80" s="16"/>
      <c r="O80" s="17"/>
      <c r="P80" s="16"/>
      <c r="Q80" s="16"/>
      <c r="R80" s="18">
        <f t="shared" si="3"/>
        <v>0</v>
      </c>
    </row>
    <row r="81" spans="1:18" x14ac:dyDescent="0.35">
      <c r="A81" s="2"/>
      <c r="B81" s="16"/>
      <c r="C81" s="16"/>
      <c r="D81" s="16"/>
      <c r="E81" s="22"/>
      <c r="F81" s="15"/>
      <c r="G81" s="15"/>
      <c r="H81" s="15">
        <f t="shared" si="2"/>
        <v>0</v>
      </c>
      <c r="I81" s="16"/>
      <c r="J81" s="16"/>
      <c r="K81" s="16"/>
      <c r="L81" s="17"/>
      <c r="M81" s="17"/>
      <c r="N81" s="16"/>
      <c r="O81" s="17"/>
      <c r="P81" s="16"/>
      <c r="Q81" s="16"/>
      <c r="R81" s="18">
        <f t="shared" si="3"/>
        <v>0</v>
      </c>
    </row>
    <row r="82" spans="1:18" x14ac:dyDescent="0.35">
      <c r="A82" s="2"/>
      <c r="B82" s="16"/>
      <c r="C82" s="16"/>
      <c r="D82" s="16"/>
      <c r="E82" s="22"/>
      <c r="F82" s="15"/>
      <c r="G82" s="15"/>
      <c r="H82" s="15">
        <f t="shared" si="2"/>
        <v>0</v>
      </c>
      <c r="I82" s="16"/>
      <c r="J82" s="16"/>
      <c r="K82" s="16"/>
      <c r="L82" s="17"/>
      <c r="M82" s="17"/>
      <c r="N82" s="16"/>
      <c r="O82" s="17"/>
      <c r="P82" s="16"/>
      <c r="Q82" s="16"/>
      <c r="R82" s="18">
        <f t="shared" si="3"/>
        <v>0</v>
      </c>
    </row>
    <row r="83" spans="1:18" x14ac:dyDescent="0.35">
      <c r="A83" s="2"/>
      <c r="B83" s="16"/>
      <c r="C83" s="16"/>
      <c r="D83" s="16"/>
      <c r="E83" s="22"/>
      <c r="F83" s="15"/>
      <c r="G83" s="15"/>
      <c r="H83" s="15">
        <f t="shared" ref="H83:H114" si="4">F83+G83</f>
        <v>0</v>
      </c>
      <c r="I83" s="16"/>
      <c r="J83" s="16"/>
      <c r="K83" s="16"/>
      <c r="L83" s="17"/>
      <c r="M83" s="17"/>
      <c r="N83" s="16"/>
      <c r="O83" s="17"/>
      <c r="P83" s="16"/>
      <c r="Q83" s="16"/>
      <c r="R83" s="18">
        <f t="shared" ref="R83:R114" si="5">E83+(G83*Q83)</f>
        <v>0</v>
      </c>
    </row>
    <row r="84" spans="1:18" x14ac:dyDescent="0.35">
      <c r="A84" s="2"/>
      <c r="B84" s="16"/>
      <c r="C84" s="16"/>
      <c r="D84" s="16"/>
      <c r="E84" s="22"/>
      <c r="F84" s="15"/>
      <c r="G84" s="15"/>
      <c r="H84" s="15">
        <f t="shared" si="4"/>
        <v>0</v>
      </c>
      <c r="I84" s="16"/>
      <c r="J84" s="16"/>
      <c r="K84" s="16"/>
      <c r="L84" s="17"/>
      <c r="M84" s="17"/>
      <c r="N84" s="16"/>
      <c r="O84" s="17"/>
      <c r="P84" s="16"/>
      <c r="Q84" s="16"/>
      <c r="R84" s="18">
        <f t="shared" si="5"/>
        <v>0</v>
      </c>
    </row>
    <row r="85" spans="1:18" x14ac:dyDescent="0.35">
      <c r="A85" s="2"/>
      <c r="B85" s="16"/>
      <c r="C85" s="16"/>
      <c r="D85" s="16"/>
      <c r="E85" s="22"/>
      <c r="F85" s="15"/>
      <c r="G85" s="15"/>
      <c r="H85" s="15">
        <f t="shared" si="4"/>
        <v>0</v>
      </c>
      <c r="I85" s="16"/>
      <c r="J85" s="16"/>
      <c r="K85" s="16"/>
      <c r="L85" s="17"/>
      <c r="M85" s="17"/>
      <c r="N85" s="16"/>
      <c r="O85" s="17"/>
      <c r="P85" s="16"/>
      <c r="Q85" s="16"/>
      <c r="R85" s="18">
        <f t="shared" si="5"/>
        <v>0</v>
      </c>
    </row>
    <row r="86" spans="1:18" x14ac:dyDescent="0.35">
      <c r="A86" s="2"/>
      <c r="B86" s="16"/>
      <c r="C86" s="16"/>
      <c r="D86" s="16"/>
      <c r="E86" s="22"/>
      <c r="F86" s="15"/>
      <c r="G86" s="15"/>
      <c r="H86" s="15">
        <f t="shared" si="4"/>
        <v>0</v>
      </c>
      <c r="I86" s="16"/>
      <c r="J86" s="16"/>
      <c r="K86" s="16"/>
      <c r="L86" s="17"/>
      <c r="M86" s="17"/>
      <c r="N86" s="16"/>
      <c r="O86" s="17"/>
      <c r="P86" s="16"/>
      <c r="Q86" s="16"/>
      <c r="R86" s="18">
        <f t="shared" si="5"/>
        <v>0</v>
      </c>
    </row>
    <row r="87" spans="1:18" x14ac:dyDescent="0.35">
      <c r="A87" s="2"/>
      <c r="B87" s="16"/>
      <c r="C87" s="16"/>
      <c r="D87" s="16"/>
      <c r="E87" s="22"/>
      <c r="F87" s="15"/>
      <c r="G87" s="15"/>
      <c r="H87" s="15">
        <f t="shared" si="4"/>
        <v>0</v>
      </c>
      <c r="I87" s="16"/>
      <c r="J87" s="16"/>
      <c r="K87" s="16"/>
      <c r="L87" s="17"/>
      <c r="M87" s="17"/>
      <c r="N87" s="16"/>
      <c r="O87" s="17"/>
      <c r="P87" s="16"/>
      <c r="Q87" s="16"/>
      <c r="R87" s="18">
        <f t="shared" si="5"/>
        <v>0</v>
      </c>
    </row>
    <row r="88" spans="1:18" x14ac:dyDescent="0.35">
      <c r="A88" s="2"/>
      <c r="B88" s="16"/>
      <c r="C88" s="16"/>
      <c r="D88" s="16"/>
      <c r="E88" s="22"/>
      <c r="F88" s="15"/>
      <c r="G88" s="15"/>
      <c r="H88" s="15">
        <f t="shared" si="4"/>
        <v>0</v>
      </c>
      <c r="I88" s="16"/>
      <c r="J88" s="16"/>
      <c r="K88" s="16"/>
      <c r="L88" s="17"/>
      <c r="M88" s="17"/>
      <c r="N88" s="16"/>
      <c r="O88" s="17"/>
      <c r="P88" s="16"/>
      <c r="Q88" s="16"/>
      <c r="R88" s="18">
        <f t="shared" si="5"/>
        <v>0</v>
      </c>
    </row>
    <row r="89" spans="1:18" x14ac:dyDescent="0.35">
      <c r="A89" s="2"/>
      <c r="B89" s="16"/>
      <c r="C89" s="16"/>
      <c r="D89" s="16"/>
      <c r="E89" s="22"/>
      <c r="F89" s="15"/>
      <c r="G89" s="15"/>
      <c r="H89" s="15">
        <f t="shared" si="4"/>
        <v>0</v>
      </c>
      <c r="I89" s="16"/>
      <c r="J89" s="16"/>
      <c r="K89" s="16"/>
      <c r="L89" s="17"/>
      <c r="M89" s="17"/>
      <c r="N89" s="16"/>
      <c r="O89" s="17"/>
      <c r="P89" s="16"/>
      <c r="Q89" s="16"/>
      <c r="R89" s="18">
        <f t="shared" si="5"/>
        <v>0</v>
      </c>
    </row>
    <row r="90" spans="1:18" x14ac:dyDescent="0.35">
      <c r="A90" s="2"/>
      <c r="B90" s="16"/>
      <c r="C90" s="16"/>
      <c r="D90" s="16"/>
      <c r="E90" s="22"/>
      <c r="F90" s="15"/>
      <c r="G90" s="15"/>
      <c r="H90" s="15">
        <f t="shared" si="4"/>
        <v>0</v>
      </c>
      <c r="I90" s="16"/>
      <c r="J90" s="16"/>
      <c r="K90" s="16"/>
      <c r="L90" s="17"/>
      <c r="M90" s="17"/>
      <c r="N90" s="16"/>
      <c r="O90" s="17"/>
      <c r="P90" s="16"/>
      <c r="Q90" s="16"/>
      <c r="R90" s="18">
        <f t="shared" si="5"/>
        <v>0</v>
      </c>
    </row>
    <row r="91" spans="1:18" x14ac:dyDescent="0.35">
      <c r="A91" s="2"/>
      <c r="B91" s="16"/>
      <c r="C91" s="16"/>
      <c r="D91" s="16"/>
      <c r="E91" s="22"/>
      <c r="F91" s="15"/>
      <c r="G91" s="15"/>
      <c r="H91" s="15">
        <f t="shared" si="4"/>
        <v>0</v>
      </c>
      <c r="I91" s="16"/>
      <c r="J91" s="16"/>
      <c r="K91" s="16"/>
      <c r="L91" s="17"/>
      <c r="M91" s="17"/>
      <c r="N91" s="16"/>
      <c r="O91" s="17"/>
      <c r="P91" s="16"/>
      <c r="Q91" s="16"/>
      <c r="R91" s="18">
        <f t="shared" si="5"/>
        <v>0</v>
      </c>
    </row>
    <row r="92" spans="1:18" x14ac:dyDescent="0.35">
      <c r="A92" s="2"/>
      <c r="B92" s="16"/>
      <c r="C92" s="16"/>
      <c r="D92" s="16"/>
      <c r="E92" s="22"/>
      <c r="F92" s="15"/>
      <c r="G92" s="15"/>
      <c r="H92" s="15">
        <f t="shared" si="4"/>
        <v>0</v>
      </c>
      <c r="I92" s="16"/>
      <c r="J92" s="16"/>
      <c r="K92" s="16"/>
      <c r="L92" s="17"/>
      <c r="M92" s="17"/>
      <c r="N92" s="16"/>
      <c r="O92" s="17"/>
      <c r="P92" s="16"/>
      <c r="Q92" s="16"/>
      <c r="R92" s="18">
        <f t="shared" si="5"/>
        <v>0</v>
      </c>
    </row>
    <row r="93" spans="1:18" x14ac:dyDescent="0.35">
      <c r="A93" s="2"/>
      <c r="B93" s="16"/>
      <c r="C93" s="16"/>
      <c r="D93" s="16"/>
      <c r="E93" s="22"/>
      <c r="F93" s="15"/>
      <c r="G93" s="15"/>
      <c r="H93" s="15">
        <f t="shared" si="4"/>
        <v>0</v>
      </c>
      <c r="I93" s="16"/>
      <c r="J93" s="16"/>
      <c r="K93" s="16"/>
      <c r="L93" s="17"/>
      <c r="M93" s="17"/>
      <c r="N93" s="16"/>
      <c r="O93" s="17"/>
      <c r="P93" s="16"/>
      <c r="Q93" s="16"/>
      <c r="R93" s="18">
        <f t="shared" si="5"/>
        <v>0</v>
      </c>
    </row>
    <row r="94" spans="1:18" x14ac:dyDescent="0.35">
      <c r="A94" s="2"/>
      <c r="B94" s="16"/>
      <c r="C94" s="16"/>
      <c r="D94" s="16"/>
      <c r="E94" s="22"/>
      <c r="F94" s="15"/>
      <c r="G94" s="15"/>
      <c r="H94" s="15">
        <f t="shared" si="4"/>
        <v>0</v>
      </c>
      <c r="I94" s="16"/>
      <c r="J94" s="16"/>
      <c r="K94" s="16"/>
      <c r="L94" s="17"/>
      <c r="M94" s="17"/>
      <c r="N94" s="16"/>
      <c r="O94" s="17"/>
      <c r="P94" s="16"/>
      <c r="Q94" s="16"/>
      <c r="R94" s="18">
        <f t="shared" si="5"/>
        <v>0</v>
      </c>
    </row>
    <row r="95" spans="1:18" x14ac:dyDescent="0.35">
      <c r="A95" s="2"/>
      <c r="B95" s="16"/>
      <c r="C95" s="16"/>
      <c r="D95" s="16"/>
      <c r="E95" s="22"/>
      <c r="F95" s="15"/>
      <c r="G95" s="15"/>
      <c r="H95" s="15">
        <f t="shared" si="4"/>
        <v>0</v>
      </c>
      <c r="I95" s="16"/>
      <c r="J95" s="16"/>
      <c r="K95" s="16"/>
      <c r="L95" s="17"/>
      <c r="M95" s="17"/>
      <c r="N95" s="16"/>
      <c r="O95" s="17"/>
      <c r="P95" s="16"/>
      <c r="Q95" s="16"/>
      <c r="R95" s="18">
        <f t="shared" si="5"/>
        <v>0</v>
      </c>
    </row>
    <row r="96" spans="1:18" x14ac:dyDescent="0.35">
      <c r="A96" s="2"/>
      <c r="B96" s="16"/>
      <c r="C96" s="16"/>
      <c r="D96" s="16"/>
      <c r="E96" s="22"/>
      <c r="F96" s="15"/>
      <c r="G96" s="15"/>
      <c r="H96" s="15">
        <f t="shared" si="4"/>
        <v>0</v>
      </c>
      <c r="I96" s="16"/>
      <c r="J96" s="16"/>
      <c r="K96" s="16"/>
      <c r="L96" s="17"/>
      <c r="M96" s="17"/>
      <c r="N96" s="16"/>
      <c r="O96" s="17"/>
      <c r="P96" s="16"/>
      <c r="Q96" s="16"/>
      <c r="R96" s="18">
        <f t="shared" si="5"/>
        <v>0</v>
      </c>
    </row>
    <row r="97" spans="1:18" x14ac:dyDescent="0.35">
      <c r="A97" s="2"/>
      <c r="B97" s="16"/>
      <c r="C97" s="16"/>
      <c r="D97" s="16"/>
      <c r="E97" s="22"/>
      <c r="F97" s="15"/>
      <c r="G97" s="15"/>
      <c r="H97" s="15">
        <f t="shared" si="4"/>
        <v>0</v>
      </c>
      <c r="I97" s="16"/>
      <c r="J97" s="16"/>
      <c r="K97" s="16"/>
      <c r="L97" s="17"/>
      <c r="M97" s="17"/>
      <c r="N97" s="16"/>
      <c r="O97" s="17"/>
      <c r="P97" s="16"/>
      <c r="Q97" s="16"/>
      <c r="R97" s="18">
        <f>E97+(G97*Q97)</f>
        <v>0</v>
      </c>
    </row>
    <row r="98" spans="1:18" x14ac:dyDescent="0.35">
      <c r="A98" s="2"/>
      <c r="B98" s="16"/>
      <c r="C98" s="16"/>
      <c r="D98" s="16"/>
      <c r="E98" s="22"/>
      <c r="F98" s="15"/>
      <c r="G98" s="15"/>
      <c r="H98" s="15">
        <f t="shared" si="4"/>
        <v>0</v>
      </c>
      <c r="I98" s="16"/>
      <c r="J98" s="16"/>
      <c r="K98" s="16"/>
      <c r="L98" s="17"/>
      <c r="M98" s="17"/>
      <c r="N98" s="16"/>
      <c r="O98" s="17"/>
      <c r="P98" s="16"/>
      <c r="Q98" s="16"/>
      <c r="R98" s="18">
        <f t="shared" si="5"/>
        <v>0</v>
      </c>
    </row>
    <row r="99" spans="1:18" x14ac:dyDescent="0.35">
      <c r="A99" s="2"/>
      <c r="B99" s="16"/>
      <c r="C99" s="16"/>
      <c r="D99" s="16"/>
      <c r="E99" s="22"/>
      <c r="F99" s="15"/>
      <c r="G99" s="15"/>
      <c r="H99" s="15">
        <f t="shared" si="4"/>
        <v>0</v>
      </c>
      <c r="I99" s="16"/>
      <c r="J99" s="16"/>
      <c r="K99" s="16"/>
      <c r="L99" s="17"/>
      <c r="M99" s="17"/>
      <c r="N99" s="16"/>
      <c r="O99" s="17"/>
      <c r="P99" s="16"/>
      <c r="Q99" s="16"/>
      <c r="R99" s="18">
        <f t="shared" si="5"/>
        <v>0</v>
      </c>
    </row>
    <row r="100" spans="1:18" x14ac:dyDescent="0.35">
      <c r="A100" s="2"/>
      <c r="B100" s="16"/>
      <c r="C100" s="16"/>
      <c r="D100" s="16"/>
      <c r="E100" s="22"/>
      <c r="F100" s="15"/>
      <c r="G100" s="15"/>
      <c r="H100" s="15">
        <f t="shared" si="4"/>
        <v>0</v>
      </c>
      <c r="I100" s="16"/>
      <c r="J100" s="16"/>
      <c r="K100" s="16"/>
      <c r="L100" s="17"/>
      <c r="M100" s="17"/>
      <c r="N100" s="16"/>
      <c r="O100" s="17"/>
      <c r="P100" s="16"/>
      <c r="Q100" s="16"/>
      <c r="R100" s="18">
        <f t="shared" si="5"/>
        <v>0</v>
      </c>
    </row>
    <row r="101" spans="1:18" x14ac:dyDescent="0.35">
      <c r="A101" s="2"/>
      <c r="B101" s="16"/>
      <c r="C101" s="16"/>
      <c r="D101" s="16"/>
      <c r="E101" s="22"/>
      <c r="F101" s="15"/>
      <c r="G101" s="15"/>
      <c r="H101" s="15">
        <f t="shared" si="4"/>
        <v>0</v>
      </c>
      <c r="I101" s="16"/>
      <c r="J101" s="16"/>
      <c r="K101" s="16"/>
      <c r="L101" s="17"/>
      <c r="M101" s="17"/>
      <c r="N101" s="16"/>
      <c r="O101" s="17"/>
      <c r="P101" s="16"/>
      <c r="Q101" s="16"/>
      <c r="R101" s="18">
        <f t="shared" si="5"/>
        <v>0</v>
      </c>
    </row>
    <row r="102" spans="1:18" x14ac:dyDescent="0.35">
      <c r="A102" s="2"/>
      <c r="B102" s="16"/>
      <c r="C102" s="16"/>
      <c r="D102" s="16"/>
      <c r="E102" s="22"/>
      <c r="F102" s="15"/>
      <c r="G102" s="15"/>
      <c r="H102" s="15">
        <f t="shared" si="4"/>
        <v>0</v>
      </c>
      <c r="I102" s="16"/>
      <c r="J102" s="16"/>
      <c r="K102" s="16"/>
      <c r="L102" s="17"/>
      <c r="M102" s="17"/>
      <c r="N102" s="16"/>
      <c r="O102" s="17"/>
      <c r="P102" s="16"/>
      <c r="Q102" s="16"/>
      <c r="R102" s="18">
        <f t="shared" si="5"/>
        <v>0</v>
      </c>
    </row>
    <row r="103" spans="1:18" x14ac:dyDescent="0.35">
      <c r="A103" s="2"/>
      <c r="B103" s="16"/>
      <c r="C103" s="16"/>
      <c r="D103" s="16"/>
      <c r="E103" s="22"/>
      <c r="F103" s="15"/>
      <c r="G103" s="15"/>
      <c r="H103" s="15">
        <f t="shared" si="4"/>
        <v>0</v>
      </c>
      <c r="I103" s="16"/>
      <c r="J103" s="16"/>
      <c r="K103" s="16"/>
      <c r="L103" s="17"/>
      <c r="M103" s="17"/>
      <c r="N103" s="16"/>
      <c r="O103" s="17"/>
      <c r="P103" s="16"/>
      <c r="Q103" s="16"/>
      <c r="R103" s="18">
        <f t="shared" si="5"/>
        <v>0</v>
      </c>
    </row>
    <row r="104" spans="1:18" x14ac:dyDescent="0.35">
      <c r="A104" s="2"/>
      <c r="B104" s="16"/>
      <c r="C104" s="16"/>
      <c r="D104" s="16"/>
      <c r="E104" s="22"/>
      <c r="F104" s="15"/>
      <c r="G104" s="15"/>
      <c r="H104" s="15">
        <f t="shared" si="4"/>
        <v>0</v>
      </c>
      <c r="I104" s="16"/>
      <c r="J104" s="16"/>
      <c r="K104" s="16"/>
      <c r="L104" s="17"/>
      <c r="M104" s="17"/>
      <c r="N104" s="16"/>
      <c r="O104" s="17"/>
      <c r="P104" s="16"/>
      <c r="Q104" s="16"/>
      <c r="R104" s="18">
        <f t="shared" si="5"/>
        <v>0</v>
      </c>
    </row>
    <row r="105" spans="1:18" x14ac:dyDescent="0.35">
      <c r="A105" s="2"/>
      <c r="B105" s="16"/>
      <c r="C105" s="16"/>
      <c r="D105" s="16"/>
      <c r="E105" s="22"/>
      <c r="F105" s="15"/>
      <c r="G105" s="15"/>
      <c r="H105" s="15">
        <f t="shared" si="4"/>
        <v>0</v>
      </c>
      <c r="I105" s="16"/>
      <c r="J105" s="16"/>
      <c r="K105" s="16"/>
      <c r="L105" s="17"/>
      <c r="M105" s="17"/>
      <c r="N105" s="16"/>
      <c r="O105" s="17"/>
      <c r="P105" s="16"/>
      <c r="Q105" s="16"/>
      <c r="R105" s="18">
        <f t="shared" si="5"/>
        <v>0</v>
      </c>
    </row>
    <row r="106" spans="1:18" x14ac:dyDescent="0.35">
      <c r="A106" s="2"/>
      <c r="B106" s="16"/>
      <c r="C106" s="16"/>
      <c r="D106" s="16"/>
      <c r="E106" s="22"/>
      <c r="F106" s="15"/>
      <c r="G106" s="15"/>
      <c r="H106" s="15">
        <f t="shared" si="4"/>
        <v>0</v>
      </c>
      <c r="I106" s="16"/>
      <c r="J106" s="16"/>
      <c r="K106" s="16"/>
      <c r="L106" s="17"/>
      <c r="M106" s="17"/>
      <c r="N106" s="16"/>
      <c r="O106" s="17"/>
      <c r="P106" s="16"/>
      <c r="Q106" s="16"/>
      <c r="R106" s="18">
        <f t="shared" si="5"/>
        <v>0</v>
      </c>
    </row>
    <row r="107" spans="1:18" x14ac:dyDescent="0.35">
      <c r="A107" s="2"/>
      <c r="B107" s="16"/>
      <c r="C107" s="16"/>
      <c r="D107" s="16"/>
      <c r="E107" s="22"/>
      <c r="F107" s="15"/>
      <c r="G107" s="15"/>
      <c r="H107" s="15">
        <f t="shared" si="4"/>
        <v>0</v>
      </c>
      <c r="I107" s="16"/>
      <c r="J107" s="16"/>
      <c r="K107" s="16"/>
      <c r="L107" s="17"/>
      <c r="M107" s="17"/>
      <c r="N107" s="16"/>
      <c r="O107" s="17"/>
      <c r="P107" s="16"/>
      <c r="Q107" s="16"/>
      <c r="R107" s="18">
        <f t="shared" si="5"/>
        <v>0</v>
      </c>
    </row>
    <row r="108" spans="1:18" x14ac:dyDescent="0.35">
      <c r="A108" s="2"/>
      <c r="B108" s="16"/>
      <c r="C108" s="16"/>
      <c r="D108" s="16"/>
      <c r="E108" s="22"/>
      <c r="F108" s="15"/>
      <c r="G108" s="15"/>
      <c r="H108" s="15">
        <f t="shared" si="4"/>
        <v>0</v>
      </c>
      <c r="I108" s="16"/>
      <c r="J108" s="16"/>
      <c r="K108" s="16"/>
      <c r="L108" s="17"/>
      <c r="M108" s="17"/>
      <c r="N108" s="16"/>
      <c r="O108" s="17"/>
      <c r="P108" s="16"/>
      <c r="Q108" s="16"/>
      <c r="R108" s="18">
        <f t="shared" si="5"/>
        <v>0</v>
      </c>
    </row>
    <row r="109" spans="1:18" x14ac:dyDescent="0.35">
      <c r="A109" s="2"/>
      <c r="B109" s="16"/>
      <c r="C109" s="16"/>
      <c r="D109" s="16"/>
      <c r="E109" s="22"/>
      <c r="F109" s="15"/>
      <c r="G109" s="15"/>
      <c r="H109" s="15">
        <f t="shared" si="4"/>
        <v>0</v>
      </c>
      <c r="I109" s="16"/>
      <c r="J109" s="16"/>
      <c r="K109" s="16"/>
      <c r="L109" s="17"/>
      <c r="M109" s="17"/>
      <c r="N109" s="16"/>
      <c r="O109" s="17"/>
      <c r="P109" s="16"/>
      <c r="Q109" s="16"/>
      <c r="R109" s="18">
        <f t="shared" si="5"/>
        <v>0</v>
      </c>
    </row>
    <row r="110" spans="1:18" x14ac:dyDescent="0.35">
      <c r="A110" s="2"/>
      <c r="B110" s="16"/>
      <c r="C110" s="16"/>
      <c r="D110" s="16"/>
      <c r="E110" s="22"/>
      <c r="F110" s="15"/>
      <c r="G110" s="15"/>
      <c r="H110" s="15">
        <f t="shared" si="4"/>
        <v>0</v>
      </c>
      <c r="I110" s="16"/>
      <c r="J110" s="16"/>
      <c r="K110" s="16"/>
      <c r="L110" s="17"/>
      <c r="M110" s="17"/>
      <c r="N110" s="16"/>
      <c r="O110" s="17"/>
      <c r="P110" s="16"/>
      <c r="Q110" s="16"/>
      <c r="R110" s="18">
        <f t="shared" si="5"/>
        <v>0</v>
      </c>
    </row>
    <row r="111" spans="1:18" x14ac:dyDescent="0.35">
      <c r="A111" s="2"/>
      <c r="B111" s="16"/>
      <c r="C111" s="16"/>
      <c r="D111" s="16"/>
      <c r="E111" s="22"/>
      <c r="F111" s="15"/>
      <c r="G111" s="15"/>
      <c r="H111" s="15">
        <f t="shared" si="4"/>
        <v>0</v>
      </c>
      <c r="I111" s="16"/>
      <c r="J111" s="16"/>
      <c r="K111" s="16"/>
      <c r="L111" s="17"/>
      <c r="M111" s="17"/>
      <c r="N111" s="16"/>
      <c r="O111" s="17"/>
      <c r="P111" s="16"/>
      <c r="Q111" s="16"/>
      <c r="R111" s="18">
        <f t="shared" si="5"/>
        <v>0</v>
      </c>
    </row>
    <row r="112" spans="1:18" x14ac:dyDescent="0.35">
      <c r="A112" s="2"/>
      <c r="B112" s="16"/>
      <c r="C112" s="16"/>
      <c r="D112" s="16"/>
      <c r="E112" s="22"/>
      <c r="F112" s="15"/>
      <c r="G112" s="15"/>
      <c r="H112" s="15">
        <f t="shared" si="4"/>
        <v>0</v>
      </c>
      <c r="I112" s="16"/>
      <c r="J112" s="16"/>
      <c r="K112" s="16"/>
      <c r="L112" s="17"/>
      <c r="M112" s="17"/>
      <c r="N112" s="16"/>
      <c r="O112" s="17"/>
      <c r="P112" s="16"/>
      <c r="Q112" s="16"/>
      <c r="R112" s="18">
        <f t="shared" si="5"/>
        <v>0</v>
      </c>
    </row>
    <row r="113" spans="1:18" x14ac:dyDescent="0.35">
      <c r="A113" s="2"/>
      <c r="B113" s="16"/>
      <c r="C113" s="16"/>
      <c r="D113" s="16"/>
      <c r="E113" s="22"/>
      <c r="F113" s="15"/>
      <c r="G113" s="15"/>
      <c r="H113" s="15">
        <f t="shared" si="4"/>
        <v>0</v>
      </c>
      <c r="I113" s="16"/>
      <c r="J113" s="16"/>
      <c r="K113" s="16"/>
      <c r="L113" s="17"/>
      <c r="M113" s="17"/>
      <c r="N113" s="16"/>
      <c r="O113" s="17"/>
      <c r="P113" s="16"/>
      <c r="Q113" s="16"/>
      <c r="R113" s="18">
        <f t="shared" si="5"/>
        <v>0</v>
      </c>
    </row>
    <row r="114" spans="1:18" x14ac:dyDescent="0.35">
      <c r="A114" s="2"/>
      <c r="B114" s="16"/>
      <c r="C114" s="16"/>
      <c r="D114" s="16"/>
      <c r="E114" s="22"/>
      <c r="F114" s="15"/>
      <c r="G114" s="15"/>
      <c r="H114" s="15">
        <f t="shared" si="4"/>
        <v>0</v>
      </c>
      <c r="I114" s="16"/>
      <c r="J114" s="16"/>
      <c r="K114" s="16"/>
      <c r="L114" s="17"/>
      <c r="M114" s="17"/>
      <c r="N114" s="16"/>
      <c r="O114" s="17"/>
      <c r="P114" s="16"/>
      <c r="Q114" s="16"/>
      <c r="R114" s="18">
        <f t="shared" si="5"/>
        <v>0</v>
      </c>
    </row>
    <row r="115" spans="1:18" x14ac:dyDescent="0.35">
      <c r="A115" s="2"/>
      <c r="B115" s="16"/>
      <c r="C115" s="16"/>
      <c r="D115" s="16"/>
      <c r="E115" s="22"/>
      <c r="F115" s="15"/>
      <c r="G115" s="15"/>
      <c r="H115" s="15">
        <f t="shared" ref="H115:H126" si="6">F115+G115</f>
        <v>0</v>
      </c>
      <c r="I115" s="16"/>
      <c r="J115" s="16"/>
      <c r="K115" s="16"/>
      <c r="L115" s="17"/>
      <c r="M115" s="17"/>
      <c r="N115" s="16"/>
      <c r="O115" s="17"/>
      <c r="P115" s="16"/>
      <c r="Q115" s="16"/>
      <c r="R115" s="18">
        <f t="shared" ref="R115:R126" si="7">E115+(G115*Q115)</f>
        <v>0</v>
      </c>
    </row>
    <row r="116" spans="1:18" x14ac:dyDescent="0.35">
      <c r="A116" s="2"/>
      <c r="B116" s="16"/>
      <c r="C116" s="16"/>
      <c r="D116" s="16"/>
      <c r="E116" s="22"/>
      <c r="F116" s="15"/>
      <c r="G116" s="15"/>
      <c r="H116" s="15">
        <f t="shared" si="6"/>
        <v>0</v>
      </c>
      <c r="I116" s="16"/>
      <c r="J116" s="16"/>
      <c r="K116" s="16"/>
      <c r="L116" s="17"/>
      <c r="M116" s="17"/>
      <c r="N116" s="16"/>
      <c r="O116" s="17"/>
      <c r="P116" s="16"/>
      <c r="Q116" s="16"/>
      <c r="R116" s="18">
        <f t="shared" si="7"/>
        <v>0</v>
      </c>
    </row>
    <row r="117" spans="1:18" x14ac:dyDescent="0.35">
      <c r="A117" s="2"/>
      <c r="B117" s="16"/>
      <c r="C117" s="16"/>
      <c r="D117" s="16"/>
      <c r="E117" s="22"/>
      <c r="F117" s="15"/>
      <c r="G117" s="15"/>
      <c r="H117" s="15">
        <f t="shared" si="6"/>
        <v>0</v>
      </c>
      <c r="I117" s="16"/>
      <c r="J117" s="16"/>
      <c r="K117" s="16"/>
      <c r="L117" s="17"/>
      <c r="M117" s="17"/>
      <c r="N117" s="16"/>
      <c r="O117" s="17"/>
      <c r="P117" s="16"/>
      <c r="Q117" s="16"/>
      <c r="R117" s="18">
        <f t="shared" si="7"/>
        <v>0</v>
      </c>
    </row>
    <row r="118" spans="1:18" x14ac:dyDescent="0.35">
      <c r="A118" s="2"/>
      <c r="B118" s="16"/>
      <c r="C118" s="16"/>
      <c r="D118" s="16"/>
      <c r="E118" s="22"/>
      <c r="F118" s="15"/>
      <c r="G118" s="15"/>
      <c r="H118" s="15">
        <f t="shared" si="6"/>
        <v>0</v>
      </c>
      <c r="I118" s="16"/>
      <c r="J118" s="16"/>
      <c r="K118" s="16"/>
      <c r="L118" s="17"/>
      <c r="M118" s="17"/>
      <c r="N118" s="16"/>
      <c r="O118" s="17"/>
      <c r="P118" s="16"/>
      <c r="Q118" s="16"/>
      <c r="R118" s="18">
        <f t="shared" si="7"/>
        <v>0</v>
      </c>
    </row>
    <row r="119" spans="1:18" x14ac:dyDescent="0.35">
      <c r="A119" s="2"/>
      <c r="B119" s="16"/>
      <c r="C119" s="16"/>
      <c r="D119" s="16"/>
      <c r="E119" s="22"/>
      <c r="F119" s="15"/>
      <c r="G119" s="15"/>
      <c r="H119" s="15">
        <f t="shared" si="6"/>
        <v>0</v>
      </c>
      <c r="I119" s="16"/>
      <c r="J119" s="16"/>
      <c r="K119" s="16"/>
      <c r="L119" s="17"/>
      <c r="M119" s="17"/>
      <c r="N119" s="16"/>
      <c r="O119" s="17"/>
      <c r="P119" s="16"/>
      <c r="Q119" s="16"/>
      <c r="R119" s="18">
        <f t="shared" si="7"/>
        <v>0</v>
      </c>
    </row>
    <row r="120" spans="1:18" x14ac:dyDescent="0.35">
      <c r="A120" s="2"/>
      <c r="B120" s="16"/>
      <c r="C120" s="16"/>
      <c r="D120" s="16"/>
      <c r="E120" s="22"/>
      <c r="F120" s="15"/>
      <c r="G120" s="15"/>
      <c r="H120" s="15">
        <f t="shared" si="6"/>
        <v>0</v>
      </c>
      <c r="I120" s="16"/>
      <c r="J120" s="16"/>
      <c r="K120" s="16"/>
      <c r="L120" s="17"/>
      <c r="M120" s="17"/>
      <c r="N120" s="16"/>
      <c r="O120" s="17"/>
      <c r="P120" s="16"/>
      <c r="Q120" s="16"/>
      <c r="R120" s="18">
        <f t="shared" si="7"/>
        <v>0</v>
      </c>
    </row>
    <row r="121" spans="1:18" x14ac:dyDescent="0.35">
      <c r="A121" s="2"/>
      <c r="B121" s="16"/>
      <c r="C121" s="16"/>
      <c r="D121" s="16"/>
      <c r="E121" s="22"/>
      <c r="F121" s="15"/>
      <c r="G121" s="15"/>
      <c r="H121" s="15">
        <f t="shared" si="6"/>
        <v>0</v>
      </c>
      <c r="I121" s="16"/>
      <c r="J121" s="16"/>
      <c r="K121" s="16"/>
      <c r="L121" s="17"/>
      <c r="M121" s="17"/>
      <c r="N121" s="16"/>
      <c r="O121" s="17"/>
      <c r="P121" s="16"/>
      <c r="Q121" s="16"/>
      <c r="R121" s="18">
        <f t="shared" si="7"/>
        <v>0</v>
      </c>
    </row>
    <row r="122" spans="1:18" x14ac:dyDescent="0.35">
      <c r="A122" s="2"/>
      <c r="B122" s="16"/>
      <c r="C122" s="16"/>
      <c r="D122" s="16"/>
      <c r="E122" s="22"/>
      <c r="F122" s="15"/>
      <c r="G122" s="15"/>
      <c r="H122" s="15">
        <f t="shared" si="6"/>
        <v>0</v>
      </c>
      <c r="I122" s="16"/>
      <c r="J122" s="16"/>
      <c r="K122" s="16"/>
      <c r="L122" s="17"/>
      <c r="M122" s="17"/>
      <c r="N122" s="16"/>
      <c r="O122" s="17"/>
      <c r="P122" s="16"/>
      <c r="Q122" s="16"/>
      <c r="R122" s="18">
        <f t="shared" si="7"/>
        <v>0</v>
      </c>
    </row>
    <row r="123" spans="1:18" x14ac:dyDescent="0.35">
      <c r="A123" s="2"/>
      <c r="B123" s="16"/>
      <c r="C123" s="16"/>
      <c r="D123" s="16"/>
      <c r="E123" s="22"/>
      <c r="F123" s="15"/>
      <c r="G123" s="15"/>
      <c r="H123" s="15">
        <f t="shared" si="6"/>
        <v>0</v>
      </c>
      <c r="I123" s="16"/>
      <c r="J123" s="16"/>
      <c r="K123" s="16"/>
      <c r="L123" s="17"/>
      <c r="M123" s="17"/>
      <c r="N123" s="16"/>
      <c r="O123" s="17"/>
      <c r="P123" s="16"/>
      <c r="Q123" s="16"/>
      <c r="R123" s="18">
        <f t="shared" si="7"/>
        <v>0</v>
      </c>
    </row>
    <row r="124" spans="1:18" x14ac:dyDescent="0.35">
      <c r="A124" s="2"/>
      <c r="B124" s="16"/>
      <c r="C124" s="16"/>
      <c r="D124" s="16"/>
      <c r="E124" s="22"/>
      <c r="F124" s="15"/>
      <c r="G124" s="15"/>
      <c r="H124" s="15">
        <f t="shared" si="6"/>
        <v>0</v>
      </c>
      <c r="I124" s="16"/>
      <c r="J124" s="16"/>
      <c r="K124" s="16"/>
      <c r="L124" s="17"/>
      <c r="M124" s="17"/>
      <c r="N124" s="16"/>
      <c r="O124" s="17"/>
      <c r="P124" s="16"/>
      <c r="Q124" s="16"/>
      <c r="R124" s="18">
        <f t="shared" si="7"/>
        <v>0</v>
      </c>
    </row>
    <row r="125" spans="1:18" x14ac:dyDescent="0.35">
      <c r="A125" s="2"/>
      <c r="B125" s="16"/>
      <c r="C125" s="16"/>
      <c r="D125" s="16"/>
      <c r="E125" s="22"/>
      <c r="F125" s="15"/>
      <c r="G125" s="15"/>
      <c r="H125" s="15">
        <f t="shared" si="6"/>
        <v>0</v>
      </c>
      <c r="I125" s="16"/>
      <c r="J125" s="16"/>
      <c r="K125" s="16"/>
      <c r="L125" s="17"/>
      <c r="M125" s="17"/>
      <c r="N125" s="16"/>
      <c r="O125" s="17"/>
      <c r="P125" s="16"/>
      <c r="Q125" s="16"/>
      <c r="R125" s="18">
        <f t="shared" si="7"/>
        <v>0</v>
      </c>
    </row>
    <row r="126" spans="1:18" x14ac:dyDescent="0.35">
      <c r="A126" s="2"/>
      <c r="B126" s="16"/>
      <c r="C126" s="16"/>
      <c r="D126" s="16"/>
      <c r="E126" s="22"/>
      <c r="F126" s="15"/>
      <c r="G126" s="15"/>
      <c r="H126" s="15">
        <f t="shared" si="6"/>
        <v>0</v>
      </c>
      <c r="I126" s="16"/>
      <c r="J126" s="16"/>
      <c r="K126" s="16"/>
      <c r="L126" s="17"/>
      <c r="M126" s="17"/>
      <c r="N126" s="16"/>
      <c r="O126" s="17"/>
      <c r="P126" s="16"/>
      <c r="Q126" s="16"/>
      <c r="R126" s="18">
        <f t="shared" si="7"/>
        <v>0</v>
      </c>
    </row>
    <row r="127" spans="1:18" x14ac:dyDescent="0.35">
      <c r="G127" s="73"/>
      <c r="H127" s="74"/>
      <c r="L127" s="73"/>
      <c r="M127" s="74"/>
      <c r="N127" s="74"/>
      <c r="R127" s="9">
        <f>SUM(Table1[Total])</f>
        <v>0</v>
      </c>
    </row>
    <row r="128" spans="1:18" x14ac:dyDescent="0.35">
      <c r="G128" s="7"/>
      <c r="H128" s="8"/>
      <c r="L128" s="7"/>
      <c r="M128" s="8"/>
      <c r="N128" s="8"/>
    </row>
    <row r="129" spans="2:18" x14ac:dyDescent="0.35">
      <c r="B129" s="71" t="s">
        <v>5</v>
      </c>
      <c r="C129" s="72"/>
      <c r="D129" s="2"/>
      <c r="E129" s="71" t="s">
        <v>26</v>
      </c>
      <c r="F129" s="72"/>
      <c r="H129" s="71" t="s">
        <v>46</v>
      </c>
      <c r="I129" s="75"/>
      <c r="J129" s="75"/>
      <c r="K129" s="72"/>
      <c r="M129" s="71" t="s">
        <v>37</v>
      </c>
      <c r="N129" s="72"/>
      <c r="O129" s="2"/>
      <c r="P129" s="71" t="s">
        <v>31</v>
      </c>
      <c r="Q129" s="72"/>
      <c r="R129" s="2"/>
    </row>
    <row r="130" spans="2:18" x14ac:dyDescent="0.35">
      <c r="B130" s="66" t="s">
        <v>20</v>
      </c>
      <c r="C130" s="67"/>
      <c r="E130" s="66" t="s">
        <v>27</v>
      </c>
      <c r="F130" s="67"/>
      <c r="H130" s="58" t="s">
        <v>47</v>
      </c>
      <c r="I130" s="59"/>
      <c r="J130" s="59"/>
      <c r="K130" s="60"/>
      <c r="M130" s="66" t="s">
        <v>38</v>
      </c>
      <c r="N130" s="67"/>
      <c r="P130" s="66" t="s">
        <v>36</v>
      </c>
      <c r="Q130" s="67"/>
    </row>
    <row r="131" spans="2:18" x14ac:dyDescent="0.35">
      <c r="B131" s="58" t="s">
        <v>22</v>
      </c>
      <c r="C131" s="60"/>
      <c r="E131" s="58" t="s">
        <v>28</v>
      </c>
      <c r="F131" s="60"/>
      <c r="H131" s="58" t="s">
        <v>48</v>
      </c>
      <c r="I131" s="59"/>
      <c r="J131" s="59"/>
      <c r="K131" s="60"/>
      <c r="M131" s="58" t="s">
        <v>39</v>
      </c>
      <c r="N131" s="60"/>
      <c r="P131" s="58" t="s">
        <v>32</v>
      </c>
      <c r="Q131" s="60"/>
    </row>
    <row r="132" spans="2:18" x14ac:dyDescent="0.35">
      <c r="B132" s="58" t="s">
        <v>23</v>
      </c>
      <c r="C132" s="60"/>
      <c r="E132" s="58" t="s">
        <v>29</v>
      </c>
      <c r="F132" s="60"/>
      <c r="H132" s="58" t="s">
        <v>49</v>
      </c>
      <c r="I132" s="59"/>
      <c r="J132" s="59"/>
      <c r="K132" s="60"/>
      <c r="M132" s="58" t="s">
        <v>40</v>
      </c>
      <c r="N132" s="60"/>
      <c r="P132" s="58" t="s">
        <v>33</v>
      </c>
      <c r="Q132" s="60"/>
    </row>
    <row r="133" spans="2:18" x14ac:dyDescent="0.35">
      <c r="B133" s="58" t="s">
        <v>24</v>
      </c>
      <c r="C133" s="60"/>
      <c r="E133" s="63" t="s">
        <v>30</v>
      </c>
      <c r="F133" s="65"/>
      <c r="H133" s="58" t="s">
        <v>50</v>
      </c>
      <c r="I133" s="59"/>
      <c r="J133" s="59"/>
      <c r="K133" s="60"/>
      <c r="M133" s="58" t="s">
        <v>41</v>
      </c>
      <c r="N133" s="60"/>
      <c r="P133" s="58" t="s">
        <v>34</v>
      </c>
      <c r="Q133" s="60"/>
    </row>
    <row r="134" spans="2:18" x14ac:dyDescent="0.35">
      <c r="B134" s="58" t="s">
        <v>25</v>
      </c>
      <c r="C134" s="60"/>
      <c r="E134" s="2"/>
      <c r="F134" s="2"/>
      <c r="G134" s="2"/>
      <c r="H134" s="58" t="s">
        <v>51</v>
      </c>
      <c r="I134" s="59"/>
      <c r="J134" s="59"/>
      <c r="K134" s="60"/>
      <c r="M134" s="58" t="s">
        <v>42</v>
      </c>
      <c r="N134" s="60"/>
      <c r="P134" s="63" t="s">
        <v>35</v>
      </c>
      <c r="Q134" s="65"/>
    </row>
    <row r="135" spans="2:18" x14ac:dyDescent="0.35">
      <c r="B135" s="63" t="s">
        <v>21</v>
      </c>
      <c r="C135" s="65"/>
      <c r="D135" s="5"/>
      <c r="E135" s="2"/>
      <c r="F135" s="2"/>
      <c r="G135" s="2"/>
      <c r="H135" s="58" t="s">
        <v>52</v>
      </c>
      <c r="I135" s="59"/>
      <c r="J135" s="59"/>
      <c r="K135" s="60"/>
      <c r="M135" s="58" t="s">
        <v>43</v>
      </c>
      <c r="N135" s="60"/>
    </row>
    <row r="136" spans="2:18" x14ac:dyDescent="0.35">
      <c r="H136" s="58" t="s">
        <v>53</v>
      </c>
      <c r="I136" s="59"/>
      <c r="J136" s="59"/>
      <c r="K136" s="60"/>
      <c r="M136" s="58" t="s">
        <v>44</v>
      </c>
      <c r="N136" s="60"/>
    </row>
    <row r="137" spans="2:18" x14ac:dyDescent="0.35">
      <c r="H137" s="58" t="s">
        <v>54</v>
      </c>
      <c r="I137" s="59"/>
      <c r="J137" s="59"/>
      <c r="K137" s="60"/>
      <c r="M137" s="63" t="s">
        <v>45</v>
      </c>
      <c r="N137" s="65"/>
    </row>
    <row r="138" spans="2:18" ht="14.5" customHeight="1" x14ac:dyDescent="0.35">
      <c r="H138" s="61" t="s">
        <v>55</v>
      </c>
      <c r="I138" s="49"/>
      <c r="J138" s="49"/>
      <c r="K138" s="62"/>
      <c r="R138" s="3"/>
    </row>
    <row r="139" spans="2:18" ht="14.5" customHeight="1" x14ac:dyDescent="0.35">
      <c r="H139" s="63" t="s">
        <v>56</v>
      </c>
      <c r="I139" s="64"/>
      <c r="J139" s="64"/>
      <c r="K139" s="65"/>
      <c r="R139" s="3"/>
    </row>
  </sheetData>
  <sheetProtection formatCells="0" insertRows="0"/>
  <mergeCells count="57">
    <mergeCell ref="P129:Q129"/>
    <mergeCell ref="G127:H127"/>
    <mergeCell ref="L127:N127"/>
    <mergeCell ref="H131:K131"/>
    <mergeCell ref="C5:R5"/>
    <mergeCell ref="C6:R7"/>
    <mergeCell ref="B129:C129"/>
    <mergeCell ref="B130:C130"/>
    <mergeCell ref="E129:F129"/>
    <mergeCell ref="E130:F130"/>
    <mergeCell ref="H129:K129"/>
    <mergeCell ref="H130:K130"/>
    <mergeCell ref="M129:N129"/>
    <mergeCell ref="M130:N130"/>
    <mergeCell ref="F17:H17"/>
    <mergeCell ref="I17:M17"/>
    <mergeCell ref="N17:P17"/>
    <mergeCell ref="A1:R1"/>
    <mergeCell ref="A3:R3"/>
    <mergeCell ref="A9:R9"/>
    <mergeCell ref="B13:L13"/>
    <mergeCell ref="B14:L15"/>
    <mergeCell ref="A4:B4"/>
    <mergeCell ref="A5:B5"/>
    <mergeCell ref="A6:B7"/>
    <mergeCell ref="B11:L11"/>
    <mergeCell ref="B12:L12"/>
    <mergeCell ref="C4:R4"/>
    <mergeCell ref="A2:R2"/>
    <mergeCell ref="B135:C135"/>
    <mergeCell ref="B134:C134"/>
    <mergeCell ref="M134:N134"/>
    <mergeCell ref="M135:N135"/>
    <mergeCell ref="H132:K132"/>
    <mergeCell ref="M132:N132"/>
    <mergeCell ref="M133:N133"/>
    <mergeCell ref="B131:C131"/>
    <mergeCell ref="B132:C132"/>
    <mergeCell ref="B133:C133"/>
    <mergeCell ref="E131:F131"/>
    <mergeCell ref="E132:F132"/>
    <mergeCell ref="E133:F133"/>
    <mergeCell ref="H137:K137"/>
    <mergeCell ref="H138:K138"/>
    <mergeCell ref="H139:K139"/>
    <mergeCell ref="P130:Q130"/>
    <mergeCell ref="P131:Q131"/>
    <mergeCell ref="M136:N136"/>
    <mergeCell ref="M137:N137"/>
    <mergeCell ref="H133:K133"/>
    <mergeCell ref="H134:K134"/>
    <mergeCell ref="H135:K135"/>
    <mergeCell ref="H136:K136"/>
    <mergeCell ref="P132:Q132"/>
    <mergeCell ref="P133:Q133"/>
    <mergeCell ref="P134:Q134"/>
    <mergeCell ref="M131:N131"/>
  </mergeCells>
  <phoneticPr fontId="3" type="noConversion"/>
  <dataValidations count="8">
    <dataValidation type="list" allowBlank="1" showInputMessage="1" showErrorMessage="1" sqref="D19:D126" xr:uid="{4DF51EBE-D777-4B08-82B1-71F55B860A5E}">
      <formula1>"0,1,2,3,4,5"</formula1>
    </dataValidation>
    <dataValidation type="list" allowBlank="1" showInputMessage="1" showErrorMessage="1" sqref="I19:I126" xr:uid="{AD6238A4-E74D-406F-AD32-F89FCA186012}">
      <formula1>"0,1,2,3,4"</formula1>
    </dataValidation>
    <dataValidation type="list" allowBlank="1" showInputMessage="1" showErrorMessage="1" sqref="J19:J126" xr:uid="{CF0C644E-02CB-407E-9A61-9A1B4BE38DAB}">
      <formula1>"Yes,No"</formula1>
    </dataValidation>
    <dataValidation type="list" allowBlank="1" showInputMessage="1" showErrorMessage="1" sqref="K19:K126" xr:uid="{26487464-7364-4E23-8242-EA096539FC42}">
      <formula1>"11,12,13,14,15,16,17,18,19,20"</formula1>
    </dataValidation>
    <dataValidation type="list" allowBlank="1" showInputMessage="1" showErrorMessage="1" sqref="L19:L126" xr:uid="{BCE9D6C3-77A7-4B36-973E-69B3B52F49C1}">
      <formula1>"1,2,3,4,5,6,7,8"</formula1>
    </dataValidation>
    <dataValidation type="list" allowBlank="1" showInputMessage="1" showErrorMessage="1" sqref="M19:M126" xr:uid="{B1C032E9-E541-462C-BF76-7732FFA292F7}">
      <formula1>"1,2,3,4,5"</formula1>
    </dataValidation>
    <dataValidation type="list" allowBlank="1" showInputMessage="1" showErrorMessage="1" sqref="N19:N126" xr:uid="{D08FFBEE-382B-4586-812B-8242ABD8FF0F}">
      <formula1>"Owner,Tenant"</formula1>
    </dataValidation>
    <dataValidation type="list" allowBlank="1" showInputMessage="1" showErrorMessage="1" sqref="O19:O126" xr:uid="{E7EFC6B8-BEAE-4927-85FF-AE6029F819B3}">
      <formula1>"Yes, No"</formula1>
    </dataValidation>
  </dataValidations>
  <pageMargins left="0.7" right="0.7" top="0.75" bottom="0.75" header="0.3" footer="0.3"/>
  <pageSetup orientation="portrait"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92FA95-51E9-4F4C-A831-EF58A445F7BB}">
  <dimension ref="A1:J60"/>
  <sheetViews>
    <sheetView showGridLines="0" zoomScaleNormal="100" workbookViewId="0">
      <selection activeCell="A9" sqref="A9:I10"/>
    </sheetView>
  </sheetViews>
  <sheetFormatPr defaultRowHeight="14.5" x14ac:dyDescent="0.35"/>
  <cols>
    <col min="1" max="1" width="4.6328125" customWidth="1"/>
    <col min="2" max="6" width="15.6328125" customWidth="1"/>
    <col min="7" max="7" width="17.54296875" customWidth="1"/>
    <col min="8" max="9" width="15.6328125" customWidth="1"/>
    <col min="10" max="10" width="4.6328125" customWidth="1"/>
  </cols>
  <sheetData>
    <row r="1" spans="1:10" ht="18.5" x14ac:dyDescent="0.45">
      <c r="A1" s="82" t="s">
        <v>80</v>
      </c>
      <c r="B1" s="83"/>
      <c r="C1" s="83"/>
      <c r="D1" s="83"/>
      <c r="E1" s="83"/>
      <c r="F1" s="83"/>
      <c r="G1" s="83"/>
      <c r="H1" s="83"/>
      <c r="I1" s="84"/>
    </row>
    <row r="2" spans="1:10" ht="18.5" x14ac:dyDescent="0.45">
      <c r="A2" s="90" t="s">
        <v>69</v>
      </c>
      <c r="B2" s="95"/>
      <c r="C2" s="95"/>
      <c r="D2" s="95"/>
      <c r="E2" s="95"/>
      <c r="F2" s="95"/>
      <c r="G2" s="95"/>
      <c r="H2" s="95"/>
      <c r="I2" s="91"/>
    </row>
    <row r="3" spans="1:10" ht="18.5" x14ac:dyDescent="0.45">
      <c r="A3" s="85" t="s">
        <v>77</v>
      </c>
      <c r="B3" s="86"/>
      <c r="C3" s="86"/>
      <c r="D3" s="86"/>
      <c r="E3" s="86"/>
      <c r="F3" s="86"/>
      <c r="G3" s="86"/>
      <c r="H3" s="86"/>
      <c r="I3" s="87"/>
    </row>
    <row r="4" spans="1:10" s="1" customFormat="1" x14ac:dyDescent="0.35">
      <c r="A4" s="32" t="s">
        <v>1</v>
      </c>
      <c r="B4" s="32"/>
      <c r="C4" s="92">
        <f>Summary!F4</f>
        <v>0</v>
      </c>
      <c r="D4" s="93"/>
      <c r="E4" s="93"/>
      <c r="F4" s="93"/>
      <c r="G4" s="93"/>
      <c r="H4" s="93"/>
      <c r="I4" s="94"/>
    </row>
    <row r="5" spans="1:10" s="1" customFormat="1" x14ac:dyDescent="0.35">
      <c r="A5" s="32" t="s">
        <v>3</v>
      </c>
      <c r="B5" s="32"/>
      <c r="C5" s="79">
        <f>Summary!F5</f>
        <v>0</v>
      </c>
      <c r="D5" s="80"/>
      <c r="E5" s="80"/>
      <c r="F5" s="80"/>
      <c r="G5" s="80"/>
      <c r="H5" s="80"/>
      <c r="I5" s="81"/>
    </row>
    <row r="6" spans="1:10" s="1" customFormat="1" ht="14.5" customHeight="1" x14ac:dyDescent="0.35">
      <c r="A6" s="43" t="s">
        <v>2</v>
      </c>
      <c r="B6" s="43"/>
      <c r="C6" s="47">
        <f>Summary!F6</f>
        <v>0</v>
      </c>
      <c r="D6" s="47"/>
      <c r="E6" s="47"/>
      <c r="F6" s="47"/>
      <c r="G6" s="47"/>
      <c r="H6" s="47"/>
      <c r="I6" s="47"/>
    </row>
    <row r="7" spans="1:10" s="1" customFormat="1" x14ac:dyDescent="0.35">
      <c r="A7" s="43"/>
      <c r="B7" s="43"/>
      <c r="C7" s="47"/>
      <c r="D7" s="47"/>
      <c r="E7" s="47"/>
      <c r="F7" s="47"/>
      <c r="G7" s="47"/>
      <c r="H7" s="47"/>
      <c r="I7" s="47"/>
    </row>
    <row r="9" spans="1:10" ht="14.5" customHeight="1" x14ac:dyDescent="0.35">
      <c r="A9" s="39" t="s">
        <v>81</v>
      </c>
      <c r="B9" s="39"/>
      <c r="C9" s="39"/>
      <c r="D9" s="39"/>
      <c r="E9" s="39"/>
      <c r="F9" s="39"/>
      <c r="G9" s="39"/>
      <c r="H9" s="39"/>
      <c r="I9" s="39"/>
      <c r="J9" s="10"/>
    </row>
    <row r="10" spans="1:10" x14ac:dyDescent="0.35">
      <c r="A10" s="39"/>
      <c r="B10" s="39"/>
      <c r="C10" s="39"/>
      <c r="D10" s="39"/>
      <c r="E10" s="39"/>
      <c r="F10" s="39"/>
      <c r="G10" s="39"/>
      <c r="H10" s="39"/>
      <c r="I10" s="39"/>
      <c r="J10" s="10"/>
    </row>
    <row r="11" spans="1:10" x14ac:dyDescent="0.35">
      <c r="A11" s="2"/>
      <c r="B11" s="1"/>
      <c r="G11" s="5"/>
      <c r="H11" s="5"/>
      <c r="I11" s="5"/>
    </row>
    <row r="12" spans="1:10" ht="14.5" customHeight="1" x14ac:dyDescent="0.35">
      <c r="A12" s="4" t="s">
        <v>0</v>
      </c>
      <c r="B12" s="49" t="s">
        <v>86</v>
      </c>
      <c r="C12" s="49"/>
      <c r="D12" s="49"/>
      <c r="E12" s="49"/>
      <c r="F12" s="49"/>
      <c r="G12" s="49"/>
      <c r="H12" s="49"/>
      <c r="I12" s="49"/>
      <c r="J12" s="3"/>
    </row>
    <row r="13" spans="1:10" ht="14.5" customHeight="1" x14ac:dyDescent="0.35">
      <c r="A13" s="4"/>
      <c r="B13" s="6"/>
      <c r="C13" s="6"/>
      <c r="D13" s="6"/>
      <c r="E13" s="6"/>
      <c r="F13" s="6"/>
      <c r="G13" s="6"/>
      <c r="I13" s="6"/>
    </row>
    <row r="14" spans="1:10" ht="43" customHeight="1" x14ac:dyDescent="0.35">
      <c r="A14" s="4"/>
      <c r="B14" s="19" t="s">
        <v>4</v>
      </c>
      <c r="C14" s="19" t="s">
        <v>58</v>
      </c>
      <c r="D14" s="19" t="s">
        <v>59</v>
      </c>
      <c r="E14" s="25" t="s">
        <v>88</v>
      </c>
      <c r="F14" s="19" t="s">
        <v>60</v>
      </c>
      <c r="G14" s="25" t="s">
        <v>87</v>
      </c>
      <c r="H14" s="19" t="s">
        <v>62</v>
      </c>
      <c r="I14" s="19" t="s">
        <v>61</v>
      </c>
    </row>
    <row r="15" spans="1:10" x14ac:dyDescent="0.35">
      <c r="B15" s="96"/>
      <c r="C15" s="96"/>
      <c r="D15" s="96"/>
      <c r="E15" s="96"/>
      <c r="F15" s="96"/>
      <c r="G15" s="97"/>
      <c r="H15" s="97"/>
      <c r="I15" s="20">
        <f t="shared" ref="I15:I59" si="0">G15+H15</f>
        <v>0</v>
      </c>
    </row>
    <row r="16" spans="1:10" x14ac:dyDescent="0.35">
      <c r="B16" s="96"/>
      <c r="C16" s="96"/>
      <c r="D16" s="96"/>
      <c r="E16" s="96"/>
      <c r="F16" s="96"/>
      <c r="G16" s="97"/>
      <c r="H16" s="97"/>
      <c r="I16" s="20">
        <f t="shared" si="0"/>
        <v>0</v>
      </c>
    </row>
    <row r="17" spans="2:9" x14ac:dyDescent="0.35">
      <c r="B17" s="96"/>
      <c r="C17" s="96"/>
      <c r="D17" s="96"/>
      <c r="E17" s="96"/>
      <c r="F17" s="96"/>
      <c r="G17" s="97"/>
      <c r="H17" s="97"/>
      <c r="I17" s="20">
        <f t="shared" si="0"/>
        <v>0</v>
      </c>
    </row>
    <row r="18" spans="2:9" x14ac:dyDescent="0.35">
      <c r="B18" s="96"/>
      <c r="C18" s="96"/>
      <c r="D18" s="96"/>
      <c r="E18" s="96"/>
      <c r="F18" s="96"/>
      <c r="G18" s="97"/>
      <c r="H18" s="97"/>
      <c r="I18" s="20">
        <f t="shared" si="0"/>
        <v>0</v>
      </c>
    </row>
    <row r="19" spans="2:9" x14ac:dyDescent="0.35">
      <c r="B19" s="96"/>
      <c r="C19" s="96"/>
      <c r="D19" s="96"/>
      <c r="E19" s="96"/>
      <c r="F19" s="96"/>
      <c r="G19" s="97"/>
      <c r="H19" s="97"/>
      <c r="I19" s="20">
        <f t="shared" si="0"/>
        <v>0</v>
      </c>
    </row>
    <row r="20" spans="2:9" x14ac:dyDescent="0.35">
      <c r="B20" s="96"/>
      <c r="C20" s="96"/>
      <c r="D20" s="96"/>
      <c r="E20" s="96"/>
      <c r="F20" s="96"/>
      <c r="G20" s="97"/>
      <c r="H20" s="97"/>
      <c r="I20" s="20">
        <f t="shared" si="0"/>
        <v>0</v>
      </c>
    </row>
    <row r="21" spans="2:9" x14ac:dyDescent="0.35">
      <c r="B21" s="96"/>
      <c r="C21" s="96"/>
      <c r="D21" s="96"/>
      <c r="E21" s="96"/>
      <c r="F21" s="96"/>
      <c r="G21" s="97"/>
      <c r="H21" s="97"/>
      <c r="I21" s="20">
        <f t="shared" si="0"/>
        <v>0</v>
      </c>
    </row>
    <row r="22" spans="2:9" x14ac:dyDescent="0.35">
      <c r="B22" s="96"/>
      <c r="C22" s="96"/>
      <c r="D22" s="96"/>
      <c r="E22" s="96"/>
      <c r="F22" s="96"/>
      <c r="G22" s="97"/>
      <c r="H22" s="97"/>
      <c r="I22" s="20">
        <f t="shared" si="0"/>
        <v>0</v>
      </c>
    </row>
    <row r="23" spans="2:9" x14ac:dyDescent="0.35">
      <c r="B23" s="96"/>
      <c r="C23" s="96"/>
      <c r="D23" s="96"/>
      <c r="E23" s="96"/>
      <c r="F23" s="96"/>
      <c r="G23" s="97"/>
      <c r="H23" s="97"/>
      <c r="I23" s="20">
        <f t="shared" si="0"/>
        <v>0</v>
      </c>
    </row>
    <row r="24" spans="2:9" x14ac:dyDescent="0.35">
      <c r="B24" s="96"/>
      <c r="C24" s="96"/>
      <c r="D24" s="96"/>
      <c r="E24" s="96"/>
      <c r="F24" s="96"/>
      <c r="G24" s="97"/>
      <c r="H24" s="97"/>
      <c r="I24" s="20">
        <f t="shared" si="0"/>
        <v>0</v>
      </c>
    </row>
    <row r="25" spans="2:9" x14ac:dyDescent="0.35">
      <c r="B25" s="96"/>
      <c r="C25" s="96"/>
      <c r="D25" s="96"/>
      <c r="E25" s="96"/>
      <c r="F25" s="96"/>
      <c r="G25" s="97"/>
      <c r="H25" s="97"/>
      <c r="I25" s="20">
        <f t="shared" si="0"/>
        <v>0</v>
      </c>
    </row>
    <row r="26" spans="2:9" x14ac:dyDescent="0.35">
      <c r="B26" s="96"/>
      <c r="C26" s="96"/>
      <c r="D26" s="96"/>
      <c r="E26" s="96"/>
      <c r="F26" s="96"/>
      <c r="G26" s="97"/>
      <c r="H26" s="97"/>
      <c r="I26" s="20">
        <f t="shared" si="0"/>
        <v>0</v>
      </c>
    </row>
    <row r="27" spans="2:9" x14ac:dyDescent="0.35">
      <c r="B27" s="96"/>
      <c r="C27" s="96"/>
      <c r="D27" s="96"/>
      <c r="E27" s="96"/>
      <c r="F27" s="96"/>
      <c r="G27" s="97"/>
      <c r="H27" s="97"/>
      <c r="I27" s="20">
        <f t="shared" si="0"/>
        <v>0</v>
      </c>
    </row>
    <row r="28" spans="2:9" x14ac:dyDescent="0.35">
      <c r="B28" s="96"/>
      <c r="C28" s="96"/>
      <c r="D28" s="96"/>
      <c r="E28" s="96"/>
      <c r="F28" s="96"/>
      <c r="G28" s="97"/>
      <c r="H28" s="97"/>
      <c r="I28" s="20">
        <f t="shared" si="0"/>
        <v>0</v>
      </c>
    </row>
    <row r="29" spans="2:9" x14ac:dyDescent="0.35">
      <c r="B29" s="96"/>
      <c r="C29" s="96"/>
      <c r="D29" s="96"/>
      <c r="E29" s="96"/>
      <c r="F29" s="96"/>
      <c r="G29" s="97"/>
      <c r="H29" s="97"/>
      <c r="I29" s="20">
        <f t="shared" si="0"/>
        <v>0</v>
      </c>
    </row>
    <row r="30" spans="2:9" x14ac:dyDescent="0.35">
      <c r="B30" s="96"/>
      <c r="C30" s="96"/>
      <c r="D30" s="96"/>
      <c r="E30" s="96"/>
      <c r="F30" s="96"/>
      <c r="G30" s="97"/>
      <c r="H30" s="97"/>
      <c r="I30" s="20">
        <f t="shared" si="0"/>
        <v>0</v>
      </c>
    </row>
    <row r="31" spans="2:9" x14ac:dyDescent="0.35">
      <c r="B31" s="96"/>
      <c r="C31" s="96"/>
      <c r="D31" s="96"/>
      <c r="E31" s="96"/>
      <c r="F31" s="96"/>
      <c r="G31" s="97"/>
      <c r="H31" s="97"/>
      <c r="I31" s="20">
        <f t="shared" si="0"/>
        <v>0</v>
      </c>
    </row>
    <row r="32" spans="2:9" x14ac:dyDescent="0.35">
      <c r="B32" s="96"/>
      <c r="C32" s="96"/>
      <c r="D32" s="96"/>
      <c r="E32" s="96"/>
      <c r="F32" s="96"/>
      <c r="G32" s="97"/>
      <c r="H32" s="97"/>
      <c r="I32" s="20">
        <f t="shared" si="0"/>
        <v>0</v>
      </c>
    </row>
    <row r="33" spans="2:9" x14ac:dyDescent="0.35">
      <c r="B33" s="96"/>
      <c r="C33" s="96"/>
      <c r="D33" s="96"/>
      <c r="E33" s="96"/>
      <c r="F33" s="96"/>
      <c r="G33" s="97"/>
      <c r="H33" s="97"/>
      <c r="I33" s="20">
        <f t="shared" si="0"/>
        <v>0</v>
      </c>
    </row>
    <row r="34" spans="2:9" x14ac:dyDescent="0.35">
      <c r="B34" s="96"/>
      <c r="C34" s="96"/>
      <c r="D34" s="96"/>
      <c r="E34" s="96"/>
      <c r="F34" s="96"/>
      <c r="G34" s="97"/>
      <c r="H34" s="97"/>
      <c r="I34" s="20">
        <f t="shared" si="0"/>
        <v>0</v>
      </c>
    </row>
    <row r="35" spans="2:9" x14ac:dyDescent="0.35">
      <c r="B35" s="96"/>
      <c r="C35" s="96"/>
      <c r="D35" s="96"/>
      <c r="E35" s="96"/>
      <c r="F35" s="96"/>
      <c r="G35" s="97"/>
      <c r="H35" s="97"/>
      <c r="I35" s="20">
        <f t="shared" si="0"/>
        <v>0</v>
      </c>
    </row>
    <row r="36" spans="2:9" x14ac:dyDescent="0.35">
      <c r="B36" s="96"/>
      <c r="C36" s="96"/>
      <c r="D36" s="96"/>
      <c r="E36" s="96"/>
      <c r="F36" s="96"/>
      <c r="G36" s="97"/>
      <c r="H36" s="97"/>
      <c r="I36" s="20">
        <f t="shared" si="0"/>
        <v>0</v>
      </c>
    </row>
    <row r="37" spans="2:9" x14ac:dyDescent="0.35">
      <c r="B37" s="96"/>
      <c r="C37" s="96"/>
      <c r="D37" s="96"/>
      <c r="E37" s="96"/>
      <c r="F37" s="96"/>
      <c r="G37" s="97"/>
      <c r="H37" s="97"/>
      <c r="I37" s="20">
        <f t="shared" si="0"/>
        <v>0</v>
      </c>
    </row>
    <row r="38" spans="2:9" x14ac:dyDescent="0.35">
      <c r="B38" s="96"/>
      <c r="C38" s="96"/>
      <c r="D38" s="96"/>
      <c r="E38" s="96"/>
      <c r="F38" s="96"/>
      <c r="G38" s="97"/>
      <c r="H38" s="97"/>
      <c r="I38" s="20">
        <f t="shared" si="0"/>
        <v>0</v>
      </c>
    </row>
    <row r="39" spans="2:9" x14ac:dyDescent="0.35">
      <c r="B39" s="96"/>
      <c r="C39" s="96"/>
      <c r="D39" s="96"/>
      <c r="E39" s="96"/>
      <c r="F39" s="96"/>
      <c r="G39" s="97"/>
      <c r="H39" s="97"/>
      <c r="I39" s="20">
        <f t="shared" si="0"/>
        <v>0</v>
      </c>
    </row>
    <row r="40" spans="2:9" x14ac:dyDescent="0.35">
      <c r="B40" s="96"/>
      <c r="C40" s="96"/>
      <c r="D40" s="96"/>
      <c r="E40" s="96"/>
      <c r="F40" s="96"/>
      <c r="G40" s="97"/>
      <c r="H40" s="97"/>
      <c r="I40" s="20">
        <f t="shared" si="0"/>
        <v>0</v>
      </c>
    </row>
    <row r="41" spans="2:9" x14ac:dyDescent="0.35">
      <c r="B41" s="96"/>
      <c r="C41" s="96"/>
      <c r="D41" s="96"/>
      <c r="E41" s="96"/>
      <c r="F41" s="96"/>
      <c r="G41" s="97"/>
      <c r="H41" s="97"/>
      <c r="I41" s="20">
        <f t="shared" si="0"/>
        <v>0</v>
      </c>
    </row>
    <row r="42" spans="2:9" x14ac:dyDescent="0.35">
      <c r="B42" s="96"/>
      <c r="C42" s="96"/>
      <c r="D42" s="96"/>
      <c r="E42" s="96"/>
      <c r="F42" s="96"/>
      <c r="G42" s="97"/>
      <c r="H42" s="97"/>
      <c r="I42" s="20">
        <f t="shared" si="0"/>
        <v>0</v>
      </c>
    </row>
    <row r="43" spans="2:9" x14ac:dyDescent="0.35">
      <c r="B43" s="96"/>
      <c r="C43" s="96"/>
      <c r="D43" s="96"/>
      <c r="E43" s="96"/>
      <c r="F43" s="96"/>
      <c r="G43" s="97"/>
      <c r="H43" s="97"/>
      <c r="I43" s="20">
        <f t="shared" si="0"/>
        <v>0</v>
      </c>
    </row>
    <row r="44" spans="2:9" x14ac:dyDescent="0.35">
      <c r="B44" s="96"/>
      <c r="C44" s="96"/>
      <c r="D44" s="96"/>
      <c r="E44" s="96"/>
      <c r="F44" s="96"/>
      <c r="G44" s="97"/>
      <c r="H44" s="97"/>
      <c r="I44" s="20">
        <f t="shared" si="0"/>
        <v>0</v>
      </c>
    </row>
    <row r="45" spans="2:9" x14ac:dyDescent="0.35">
      <c r="B45" s="96"/>
      <c r="C45" s="96"/>
      <c r="D45" s="96"/>
      <c r="E45" s="96"/>
      <c r="F45" s="96"/>
      <c r="G45" s="97"/>
      <c r="H45" s="97"/>
      <c r="I45" s="20">
        <f t="shared" si="0"/>
        <v>0</v>
      </c>
    </row>
    <row r="46" spans="2:9" x14ac:dyDescent="0.35">
      <c r="B46" s="96"/>
      <c r="C46" s="96"/>
      <c r="D46" s="96"/>
      <c r="E46" s="96"/>
      <c r="F46" s="96"/>
      <c r="G46" s="97"/>
      <c r="H46" s="97"/>
      <c r="I46" s="20">
        <f t="shared" si="0"/>
        <v>0</v>
      </c>
    </row>
    <row r="47" spans="2:9" x14ac:dyDescent="0.35">
      <c r="B47" s="96"/>
      <c r="C47" s="96"/>
      <c r="D47" s="96"/>
      <c r="E47" s="96"/>
      <c r="F47" s="96"/>
      <c r="G47" s="97"/>
      <c r="H47" s="97"/>
      <c r="I47" s="20">
        <f t="shared" si="0"/>
        <v>0</v>
      </c>
    </row>
    <row r="48" spans="2:9" x14ac:dyDescent="0.35">
      <c r="B48" s="96"/>
      <c r="C48" s="96"/>
      <c r="D48" s="96"/>
      <c r="E48" s="96"/>
      <c r="F48" s="96"/>
      <c r="G48" s="97"/>
      <c r="H48" s="97"/>
      <c r="I48" s="20">
        <f t="shared" si="0"/>
        <v>0</v>
      </c>
    </row>
    <row r="49" spans="2:9" x14ac:dyDescent="0.35">
      <c r="B49" s="96"/>
      <c r="C49" s="96"/>
      <c r="D49" s="96"/>
      <c r="E49" s="96"/>
      <c r="F49" s="96"/>
      <c r="G49" s="97"/>
      <c r="H49" s="97"/>
      <c r="I49" s="20">
        <f t="shared" si="0"/>
        <v>0</v>
      </c>
    </row>
    <row r="50" spans="2:9" x14ac:dyDescent="0.35">
      <c r="B50" s="96"/>
      <c r="C50" s="96"/>
      <c r="D50" s="96"/>
      <c r="E50" s="96"/>
      <c r="F50" s="96"/>
      <c r="G50" s="97"/>
      <c r="H50" s="97"/>
      <c r="I50" s="20">
        <f t="shared" si="0"/>
        <v>0</v>
      </c>
    </row>
    <row r="51" spans="2:9" x14ac:dyDescent="0.35">
      <c r="B51" s="96"/>
      <c r="C51" s="96"/>
      <c r="D51" s="96"/>
      <c r="E51" s="96"/>
      <c r="F51" s="96"/>
      <c r="G51" s="97"/>
      <c r="H51" s="97"/>
      <c r="I51" s="20">
        <f t="shared" si="0"/>
        <v>0</v>
      </c>
    </row>
    <row r="52" spans="2:9" x14ac:dyDescent="0.35">
      <c r="B52" s="96"/>
      <c r="C52" s="96"/>
      <c r="D52" s="96"/>
      <c r="E52" s="96"/>
      <c r="F52" s="96"/>
      <c r="G52" s="97"/>
      <c r="H52" s="97"/>
      <c r="I52" s="20">
        <f t="shared" si="0"/>
        <v>0</v>
      </c>
    </row>
    <row r="53" spans="2:9" x14ac:dyDescent="0.35">
      <c r="B53" s="96"/>
      <c r="C53" s="96"/>
      <c r="D53" s="96"/>
      <c r="E53" s="96"/>
      <c r="F53" s="96"/>
      <c r="G53" s="97"/>
      <c r="H53" s="97"/>
      <c r="I53" s="20">
        <f t="shared" si="0"/>
        <v>0</v>
      </c>
    </row>
    <row r="54" spans="2:9" x14ac:dyDescent="0.35">
      <c r="B54" s="96"/>
      <c r="C54" s="96"/>
      <c r="D54" s="96"/>
      <c r="E54" s="96"/>
      <c r="F54" s="96"/>
      <c r="G54" s="97"/>
      <c r="H54" s="97"/>
      <c r="I54" s="20">
        <f t="shared" si="0"/>
        <v>0</v>
      </c>
    </row>
    <row r="55" spans="2:9" x14ac:dyDescent="0.35">
      <c r="B55" s="96"/>
      <c r="C55" s="96"/>
      <c r="D55" s="96"/>
      <c r="E55" s="96"/>
      <c r="F55" s="96"/>
      <c r="G55" s="97"/>
      <c r="H55" s="97"/>
      <c r="I55" s="20">
        <f t="shared" si="0"/>
        <v>0</v>
      </c>
    </row>
    <row r="56" spans="2:9" x14ac:dyDescent="0.35">
      <c r="B56" s="96"/>
      <c r="C56" s="96"/>
      <c r="D56" s="96"/>
      <c r="E56" s="96"/>
      <c r="F56" s="96"/>
      <c r="G56" s="97"/>
      <c r="H56" s="97"/>
      <c r="I56" s="20">
        <f t="shared" si="0"/>
        <v>0</v>
      </c>
    </row>
    <row r="57" spans="2:9" x14ac:dyDescent="0.35">
      <c r="B57" s="96"/>
      <c r="C57" s="96"/>
      <c r="D57" s="96"/>
      <c r="E57" s="96"/>
      <c r="F57" s="96"/>
      <c r="G57" s="97"/>
      <c r="H57" s="97"/>
      <c r="I57" s="20">
        <f t="shared" si="0"/>
        <v>0</v>
      </c>
    </row>
    <row r="58" spans="2:9" x14ac:dyDescent="0.35">
      <c r="B58" s="96"/>
      <c r="C58" s="96"/>
      <c r="D58" s="96"/>
      <c r="E58" s="96"/>
      <c r="F58" s="96"/>
      <c r="G58" s="97"/>
      <c r="H58" s="97"/>
      <c r="I58" s="20">
        <f t="shared" si="0"/>
        <v>0</v>
      </c>
    </row>
    <row r="59" spans="2:9" x14ac:dyDescent="0.35">
      <c r="B59" s="96"/>
      <c r="C59" s="96"/>
      <c r="D59" s="96"/>
      <c r="E59" s="96"/>
      <c r="F59" s="96"/>
      <c r="G59" s="97"/>
      <c r="H59" s="97"/>
      <c r="I59" s="20">
        <f t="shared" si="0"/>
        <v>0</v>
      </c>
    </row>
    <row r="60" spans="2:9" x14ac:dyDescent="0.35">
      <c r="I60" s="9">
        <f>SUM(Table2[Total Cost])</f>
        <v>0</v>
      </c>
    </row>
  </sheetData>
  <sheetProtection insertRows="0"/>
  <mergeCells count="11">
    <mergeCell ref="B12:I12"/>
    <mergeCell ref="A1:I1"/>
    <mergeCell ref="A3:I3"/>
    <mergeCell ref="A4:B4"/>
    <mergeCell ref="A5:B5"/>
    <mergeCell ref="A6:B7"/>
    <mergeCell ref="C4:I4"/>
    <mergeCell ref="C5:I5"/>
    <mergeCell ref="C6:I7"/>
    <mergeCell ref="A2:I2"/>
    <mergeCell ref="A9:I10"/>
  </mergeCells>
  <dataValidations count="2">
    <dataValidation type="list" allowBlank="1" showInputMessage="1" showErrorMessage="1" sqref="F15:F59" xr:uid="{8E453A19-A85C-4768-A5A8-6BDEB96610B9}">
      <formula1>"Eligible, Ineligible "</formula1>
    </dataValidation>
    <dataValidation type="list" allowBlank="1" showInputMessage="1" showErrorMessage="1" sqref="E15:E59" xr:uid="{24E0BD79-264E-49AE-B389-F7291FEC3219}">
      <formula1>"Initial, Interim, Recertification"</formula1>
    </dataValidation>
  </dataValidations>
  <pageMargins left="0.7" right="0.7" top="0.75" bottom="0.75" header="0.3" footer="0.3"/>
  <pageSetup orientation="portrait"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7518C7-453C-4F6D-BF1C-9989923AAA27}">
  <sheetPr>
    <pageSetUpPr fitToPage="1"/>
  </sheetPr>
  <dimension ref="A1:I117"/>
  <sheetViews>
    <sheetView showGridLines="0" zoomScaleNormal="100" workbookViewId="0">
      <selection activeCell="A9" sqref="A9:I9"/>
    </sheetView>
  </sheetViews>
  <sheetFormatPr defaultRowHeight="15" customHeight="1" x14ac:dyDescent="0.35"/>
  <cols>
    <col min="1" max="1" width="4.6328125" customWidth="1"/>
    <col min="2" max="3" width="15.6328125" customWidth="1"/>
    <col min="4" max="4" width="39.36328125" customWidth="1"/>
    <col min="5" max="5" width="16.1796875" customWidth="1"/>
    <col min="6" max="6" width="15.6328125" customWidth="1"/>
    <col min="7" max="7" width="19.6328125" customWidth="1"/>
    <col min="8" max="8" width="16.1796875" customWidth="1"/>
    <col min="9" max="9" width="15.6328125" customWidth="1"/>
    <col min="10" max="10" width="4.6328125" customWidth="1"/>
  </cols>
  <sheetData>
    <row r="1" spans="1:9" ht="18.5" x14ac:dyDescent="0.45">
      <c r="A1" s="82" t="s">
        <v>80</v>
      </c>
      <c r="B1" s="83"/>
      <c r="C1" s="83"/>
      <c r="D1" s="83"/>
      <c r="E1" s="83"/>
      <c r="F1" s="83"/>
      <c r="G1" s="83"/>
      <c r="H1" s="83"/>
      <c r="I1" s="84"/>
    </row>
    <row r="2" spans="1:9" ht="18.5" x14ac:dyDescent="0.45">
      <c r="A2" s="90" t="s">
        <v>79</v>
      </c>
      <c r="B2" s="34"/>
      <c r="C2" s="34"/>
      <c r="D2" s="34"/>
      <c r="E2" s="34"/>
      <c r="F2" s="34"/>
      <c r="G2" s="34"/>
      <c r="H2" s="34"/>
      <c r="I2" s="91"/>
    </row>
    <row r="3" spans="1:9" ht="18.5" x14ac:dyDescent="0.45">
      <c r="A3" s="85" t="s">
        <v>77</v>
      </c>
      <c r="B3" s="86"/>
      <c r="C3" s="86"/>
      <c r="D3" s="86"/>
      <c r="E3" s="86"/>
      <c r="F3" s="86"/>
      <c r="G3" s="86"/>
      <c r="H3" s="86"/>
      <c r="I3" s="87"/>
    </row>
    <row r="4" spans="1:9" s="1" customFormat="1" ht="14.5" x14ac:dyDescent="0.35">
      <c r="A4" s="32" t="s">
        <v>1</v>
      </c>
      <c r="B4" s="32"/>
      <c r="C4" s="88">
        <f>Summary!F4</f>
        <v>0</v>
      </c>
      <c r="D4" s="89"/>
      <c r="E4" s="89"/>
      <c r="F4" s="89"/>
      <c r="G4" s="89"/>
      <c r="H4" s="89"/>
      <c r="I4" s="89"/>
    </row>
    <row r="5" spans="1:9" s="1" customFormat="1" ht="14.5" x14ac:dyDescent="0.35">
      <c r="A5" s="32" t="s">
        <v>3</v>
      </c>
      <c r="B5" s="32"/>
      <c r="C5" s="42">
        <f>Summary!F5</f>
        <v>0</v>
      </c>
      <c r="D5" s="42"/>
      <c r="E5" s="42"/>
      <c r="F5" s="42"/>
      <c r="G5" s="42"/>
      <c r="H5" s="42"/>
      <c r="I5" s="42"/>
    </row>
    <row r="6" spans="1:9" s="1" customFormat="1" ht="14.5" customHeight="1" x14ac:dyDescent="0.35">
      <c r="A6" s="43" t="s">
        <v>2</v>
      </c>
      <c r="B6" s="43"/>
      <c r="C6" s="47">
        <f>Summary!F6</f>
        <v>0</v>
      </c>
      <c r="D6" s="47"/>
      <c r="E6" s="47"/>
      <c r="F6" s="47"/>
      <c r="G6" s="47"/>
      <c r="H6" s="47"/>
      <c r="I6" s="47"/>
    </row>
    <row r="7" spans="1:9" s="1" customFormat="1" ht="14.5" x14ac:dyDescent="0.35">
      <c r="A7" s="43"/>
      <c r="B7" s="43"/>
      <c r="C7" s="47"/>
      <c r="D7" s="47"/>
      <c r="E7" s="47"/>
      <c r="F7" s="47"/>
      <c r="G7" s="47"/>
      <c r="H7" s="47"/>
      <c r="I7" s="47"/>
    </row>
    <row r="8" spans="1:9" ht="14.5" x14ac:dyDescent="0.35"/>
    <row r="9" spans="1:9" ht="14.5" x14ac:dyDescent="0.35">
      <c r="A9" s="38" t="s">
        <v>81</v>
      </c>
      <c r="B9" s="38"/>
      <c r="C9" s="38"/>
      <c r="D9" s="38"/>
      <c r="E9" s="38"/>
      <c r="F9" s="38"/>
      <c r="G9" s="38"/>
      <c r="H9" s="38"/>
      <c r="I9" s="38"/>
    </row>
    <row r="10" spans="1:9" ht="14.5" x14ac:dyDescent="0.35">
      <c r="A10" s="2"/>
      <c r="B10" s="1"/>
      <c r="G10" s="5"/>
      <c r="H10" s="5"/>
      <c r="I10" s="5"/>
    </row>
    <row r="11" spans="1:9" ht="14.5" customHeight="1" x14ac:dyDescent="0.35">
      <c r="A11" s="4" t="s">
        <v>0</v>
      </c>
      <c r="B11" s="49" t="s">
        <v>82</v>
      </c>
      <c r="C11" s="49"/>
      <c r="D11" s="49"/>
      <c r="E11" s="49"/>
      <c r="F11" s="49"/>
      <c r="G11" s="49"/>
      <c r="H11" s="49"/>
      <c r="I11" s="3"/>
    </row>
    <row r="12" spans="1:9" ht="14.5" customHeight="1" x14ac:dyDescent="0.35">
      <c r="A12" s="4" t="s">
        <v>0</v>
      </c>
      <c r="B12" s="49" t="s">
        <v>83</v>
      </c>
      <c r="C12" s="49"/>
      <c r="D12" s="49"/>
      <c r="E12" s="49"/>
      <c r="F12" s="49"/>
      <c r="G12" s="49"/>
      <c r="H12" s="49"/>
      <c r="I12" s="3"/>
    </row>
    <row r="13" spans="1:9" ht="14.5" customHeight="1" x14ac:dyDescent="0.35">
      <c r="A13" s="4"/>
      <c r="B13" s="6"/>
      <c r="C13" s="6"/>
      <c r="D13" s="6"/>
      <c r="E13" s="6"/>
      <c r="F13" s="6"/>
      <c r="G13" s="6"/>
      <c r="H13" s="6"/>
      <c r="I13" s="6"/>
    </row>
    <row r="14" spans="1:9" s="28" customFormat="1" ht="34.5" customHeight="1" x14ac:dyDescent="0.35">
      <c r="A14" s="27"/>
      <c r="B14" s="19" t="s">
        <v>4</v>
      </c>
      <c r="C14" s="19" t="s">
        <v>58</v>
      </c>
      <c r="D14" s="19" t="s">
        <v>73</v>
      </c>
      <c r="E14" s="25" t="s">
        <v>78</v>
      </c>
      <c r="F14" s="25" t="s">
        <v>60</v>
      </c>
      <c r="G14" s="25" t="s">
        <v>85</v>
      </c>
      <c r="H14" s="19" t="s">
        <v>84</v>
      </c>
      <c r="I14" s="19" t="s">
        <v>61</v>
      </c>
    </row>
    <row r="15" spans="1:9" ht="14.5" x14ac:dyDescent="0.35">
      <c r="B15" s="29"/>
      <c r="C15" s="30"/>
      <c r="E15" s="29"/>
      <c r="F15" s="29"/>
      <c r="G15" s="31"/>
      <c r="H15" s="31"/>
      <c r="I15" s="9">
        <f>G15+H15</f>
        <v>0</v>
      </c>
    </row>
    <row r="16" spans="1:9" ht="14.5" x14ac:dyDescent="0.35">
      <c r="B16" s="29"/>
      <c r="C16" s="30"/>
      <c r="E16" s="29"/>
      <c r="F16" s="29"/>
      <c r="G16" s="31"/>
      <c r="H16" s="31"/>
      <c r="I16" s="9">
        <f t="shared" ref="I16:I20" si="0">G16+H16</f>
        <v>0</v>
      </c>
    </row>
    <row r="17" spans="2:9" ht="14.5" x14ac:dyDescent="0.35">
      <c r="B17" s="29"/>
      <c r="C17" s="30"/>
      <c r="E17" s="29"/>
      <c r="F17" s="29"/>
      <c r="G17" s="31"/>
      <c r="H17" s="31"/>
      <c r="I17" s="9">
        <f t="shared" si="0"/>
        <v>0</v>
      </c>
    </row>
    <row r="18" spans="2:9" ht="14.5" x14ac:dyDescent="0.35">
      <c r="B18" s="29"/>
      <c r="C18" s="30"/>
      <c r="E18" s="29"/>
      <c r="F18" s="29"/>
      <c r="G18" s="31"/>
      <c r="H18" s="31"/>
      <c r="I18" s="9">
        <f t="shared" si="0"/>
        <v>0</v>
      </c>
    </row>
    <row r="19" spans="2:9" ht="14.5" x14ac:dyDescent="0.35">
      <c r="B19" s="29"/>
      <c r="C19" s="30"/>
      <c r="E19" s="29"/>
      <c r="F19" s="29"/>
      <c r="G19" s="31"/>
      <c r="H19" s="31"/>
      <c r="I19" s="9">
        <f t="shared" si="0"/>
        <v>0</v>
      </c>
    </row>
    <row r="20" spans="2:9" ht="14.5" x14ac:dyDescent="0.35">
      <c r="B20" s="29"/>
      <c r="C20" s="30"/>
      <c r="E20" s="29"/>
      <c r="F20" s="29"/>
      <c r="G20" s="31"/>
      <c r="H20" s="31"/>
      <c r="I20" s="9">
        <f t="shared" si="0"/>
        <v>0</v>
      </c>
    </row>
    <row r="21" spans="2:9" ht="14.5" x14ac:dyDescent="0.35">
      <c r="B21" s="29"/>
      <c r="C21" s="30"/>
      <c r="E21" s="29"/>
      <c r="F21" s="29"/>
      <c r="G21" s="31"/>
      <c r="H21" s="31"/>
      <c r="I21" s="9">
        <f>G21+H21</f>
        <v>0</v>
      </c>
    </row>
    <row r="22" spans="2:9" ht="14.5" x14ac:dyDescent="0.35">
      <c r="B22" s="29"/>
      <c r="C22" s="29"/>
      <c r="E22" s="29"/>
      <c r="F22" s="29"/>
      <c r="G22" s="31"/>
      <c r="H22" s="31"/>
      <c r="I22" s="9">
        <f t="shared" ref="I22:I63" si="1">G22+H22</f>
        <v>0</v>
      </c>
    </row>
    <row r="23" spans="2:9" ht="14.5" x14ac:dyDescent="0.35">
      <c r="B23" s="29"/>
      <c r="C23" s="29"/>
      <c r="E23" s="29"/>
      <c r="F23" s="29"/>
      <c r="G23" s="31"/>
      <c r="H23" s="31"/>
      <c r="I23" s="9">
        <f t="shared" si="1"/>
        <v>0</v>
      </c>
    </row>
    <row r="24" spans="2:9" ht="14.5" x14ac:dyDescent="0.35">
      <c r="B24" s="29"/>
      <c r="C24" s="29"/>
      <c r="E24" s="29"/>
      <c r="F24" s="29"/>
      <c r="G24" s="31"/>
      <c r="H24" s="31"/>
      <c r="I24" s="9">
        <f t="shared" si="1"/>
        <v>0</v>
      </c>
    </row>
    <row r="25" spans="2:9" ht="14.5" x14ac:dyDescent="0.35">
      <c r="B25" s="29"/>
      <c r="C25" s="29"/>
      <c r="E25" s="29"/>
      <c r="F25" s="29"/>
      <c r="G25" s="31"/>
      <c r="H25" s="31"/>
      <c r="I25" s="9">
        <f t="shared" si="1"/>
        <v>0</v>
      </c>
    </row>
    <row r="26" spans="2:9" ht="14.5" x14ac:dyDescent="0.35">
      <c r="B26" s="29"/>
      <c r="C26" s="29"/>
      <c r="E26" s="29"/>
      <c r="F26" s="29"/>
      <c r="G26" s="31"/>
      <c r="H26" s="31"/>
      <c r="I26" s="9">
        <f t="shared" si="1"/>
        <v>0</v>
      </c>
    </row>
    <row r="27" spans="2:9" ht="14.5" x14ac:dyDescent="0.35">
      <c r="B27" s="29"/>
      <c r="C27" s="29"/>
      <c r="E27" s="29"/>
      <c r="F27" s="29"/>
      <c r="G27" s="31"/>
      <c r="H27" s="31"/>
      <c r="I27" s="9">
        <f t="shared" si="1"/>
        <v>0</v>
      </c>
    </row>
    <row r="28" spans="2:9" ht="14.5" x14ac:dyDescent="0.35">
      <c r="B28" s="29"/>
      <c r="C28" s="29"/>
      <c r="E28" s="29"/>
      <c r="F28" s="29"/>
      <c r="G28" s="31"/>
      <c r="H28" s="31"/>
      <c r="I28" s="9">
        <f t="shared" si="1"/>
        <v>0</v>
      </c>
    </row>
    <row r="29" spans="2:9" ht="14.5" x14ac:dyDescent="0.35">
      <c r="B29" s="29"/>
      <c r="C29" s="29"/>
      <c r="E29" s="29"/>
      <c r="F29" s="29"/>
      <c r="G29" s="31"/>
      <c r="H29" s="31"/>
      <c r="I29" s="9">
        <f t="shared" si="1"/>
        <v>0</v>
      </c>
    </row>
    <row r="30" spans="2:9" ht="14.5" x14ac:dyDescent="0.35">
      <c r="B30" s="29"/>
      <c r="C30" s="29"/>
      <c r="E30" s="29"/>
      <c r="F30" s="29"/>
      <c r="G30" s="31"/>
      <c r="H30" s="31"/>
      <c r="I30" s="9">
        <f t="shared" si="1"/>
        <v>0</v>
      </c>
    </row>
    <row r="31" spans="2:9" ht="14.5" x14ac:dyDescent="0.35">
      <c r="B31" s="29"/>
      <c r="C31" s="29"/>
      <c r="E31" s="29"/>
      <c r="F31" s="29"/>
      <c r="G31" s="31"/>
      <c r="H31" s="31"/>
      <c r="I31" s="9">
        <f t="shared" si="1"/>
        <v>0</v>
      </c>
    </row>
    <row r="32" spans="2:9" ht="14.5" x14ac:dyDescent="0.35">
      <c r="B32" s="29"/>
      <c r="C32" s="29"/>
      <c r="E32" s="29"/>
      <c r="F32" s="29"/>
      <c r="G32" s="31"/>
      <c r="H32" s="31"/>
      <c r="I32" s="9">
        <f t="shared" si="1"/>
        <v>0</v>
      </c>
    </row>
    <row r="33" spans="2:9" ht="14.5" x14ac:dyDescent="0.35">
      <c r="B33" s="29"/>
      <c r="C33" s="29"/>
      <c r="E33" s="29"/>
      <c r="F33" s="29"/>
      <c r="G33" s="31"/>
      <c r="H33" s="31"/>
      <c r="I33" s="9">
        <f t="shared" si="1"/>
        <v>0</v>
      </c>
    </row>
    <row r="34" spans="2:9" ht="14.5" x14ac:dyDescent="0.35">
      <c r="B34" s="29"/>
      <c r="C34" s="29"/>
      <c r="E34" s="29"/>
      <c r="F34" s="29"/>
      <c r="G34" s="31"/>
      <c r="H34" s="31"/>
      <c r="I34" s="9">
        <f t="shared" si="1"/>
        <v>0</v>
      </c>
    </row>
    <row r="35" spans="2:9" ht="14.5" x14ac:dyDescent="0.35">
      <c r="B35" s="29"/>
      <c r="C35" s="29"/>
      <c r="E35" s="29"/>
      <c r="F35" s="29"/>
      <c r="G35" s="31"/>
      <c r="H35" s="31"/>
      <c r="I35" s="9">
        <f t="shared" si="1"/>
        <v>0</v>
      </c>
    </row>
    <row r="36" spans="2:9" ht="14.5" x14ac:dyDescent="0.35">
      <c r="B36" s="29"/>
      <c r="C36" s="29"/>
      <c r="E36" s="29"/>
      <c r="F36" s="29"/>
      <c r="G36" s="31"/>
      <c r="H36" s="31"/>
      <c r="I36" s="9">
        <f t="shared" si="1"/>
        <v>0</v>
      </c>
    </row>
    <row r="37" spans="2:9" ht="14.5" x14ac:dyDescent="0.35">
      <c r="B37" s="29"/>
      <c r="C37" s="29"/>
      <c r="E37" s="29"/>
      <c r="F37" s="29"/>
      <c r="G37" s="31"/>
      <c r="H37" s="31"/>
      <c r="I37" s="9">
        <f t="shared" si="1"/>
        <v>0</v>
      </c>
    </row>
    <row r="38" spans="2:9" ht="14.5" x14ac:dyDescent="0.35">
      <c r="B38" s="29"/>
      <c r="C38" s="29"/>
      <c r="E38" s="29"/>
      <c r="F38" s="29"/>
      <c r="G38" s="31"/>
      <c r="H38" s="31"/>
      <c r="I38" s="9">
        <f t="shared" si="1"/>
        <v>0</v>
      </c>
    </row>
    <row r="39" spans="2:9" ht="14.5" x14ac:dyDescent="0.35">
      <c r="B39" s="29"/>
      <c r="C39" s="29"/>
      <c r="E39" s="29"/>
      <c r="F39" s="29"/>
      <c r="G39" s="31"/>
      <c r="H39" s="31"/>
      <c r="I39" s="9">
        <f t="shared" si="1"/>
        <v>0</v>
      </c>
    </row>
    <row r="40" spans="2:9" ht="14.5" x14ac:dyDescent="0.35">
      <c r="B40" s="29"/>
      <c r="C40" s="29"/>
      <c r="E40" s="29"/>
      <c r="F40" s="29"/>
      <c r="G40" s="31"/>
      <c r="H40" s="31"/>
      <c r="I40" s="9">
        <f t="shared" si="1"/>
        <v>0</v>
      </c>
    </row>
    <row r="41" spans="2:9" ht="14.5" x14ac:dyDescent="0.35">
      <c r="B41" s="29"/>
      <c r="C41" s="29"/>
      <c r="E41" s="29"/>
      <c r="F41" s="29"/>
      <c r="G41" s="31"/>
      <c r="H41" s="31"/>
      <c r="I41" s="9">
        <f t="shared" si="1"/>
        <v>0</v>
      </c>
    </row>
    <row r="42" spans="2:9" ht="14.5" x14ac:dyDescent="0.35">
      <c r="B42" s="29"/>
      <c r="C42" s="29"/>
      <c r="E42" s="29"/>
      <c r="F42" s="29"/>
      <c r="G42" s="31"/>
      <c r="H42" s="31"/>
      <c r="I42" s="9">
        <f t="shared" si="1"/>
        <v>0</v>
      </c>
    </row>
    <row r="43" spans="2:9" ht="14.5" x14ac:dyDescent="0.35">
      <c r="B43" s="29"/>
      <c r="C43" s="29"/>
      <c r="E43" s="29"/>
      <c r="F43" s="29"/>
      <c r="G43" s="31"/>
      <c r="H43" s="31"/>
      <c r="I43" s="9">
        <f t="shared" si="1"/>
        <v>0</v>
      </c>
    </row>
    <row r="44" spans="2:9" ht="14.5" x14ac:dyDescent="0.35">
      <c r="B44" s="29"/>
      <c r="C44" s="29"/>
      <c r="E44" s="29"/>
      <c r="F44" s="29"/>
      <c r="G44" s="31"/>
      <c r="H44" s="31"/>
      <c r="I44" s="9">
        <f t="shared" si="1"/>
        <v>0</v>
      </c>
    </row>
    <row r="45" spans="2:9" ht="14.5" x14ac:dyDescent="0.35">
      <c r="B45" s="29"/>
      <c r="C45" s="29"/>
      <c r="E45" s="29"/>
      <c r="F45" s="29"/>
      <c r="G45" s="31"/>
      <c r="H45" s="31"/>
      <c r="I45" s="9">
        <f t="shared" si="1"/>
        <v>0</v>
      </c>
    </row>
    <row r="46" spans="2:9" ht="14.5" x14ac:dyDescent="0.35">
      <c r="B46" s="29"/>
      <c r="C46" s="29"/>
      <c r="E46" s="29"/>
      <c r="F46" s="29"/>
      <c r="G46" s="31"/>
      <c r="H46" s="31"/>
      <c r="I46" s="9">
        <f t="shared" si="1"/>
        <v>0</v>
      </c>
    </row>
    <row r="47" spans="2:9" ht="14.5" x14ac:dyDescent="0.35">
      <c r="B47" s="29"/>
      <c r="C47" s="29"/>
      <c r="E47" s="29"/>
      <c r="F47" s="29"/>
      <c r="G47" s="31"/>
      <c r="H47" s="31"/>
      <c r="I47" s="9">
        <f t="shared" si="1"/>
        <v>0</v>
      </c>
    </row>
    <row r="48" spans="2:9" ht="14.5" x14ac:dyDescent="0.35">
      <c r="B48" s="29"/>
      <c r="C48" s="29"/>
      <c r="E48" s="29"/>
      <c r="F48" s="29"/>
      <c r="G48" s="31"/>
      <c r="H48" s="31"/>
      <c r="I48" s="9">
        <f t="shared" si="1"/>
        <v>0</v>
      </c>
    </row>
    <row r="49" spans="2:9" ht="14.5" x14ac:dyDescent="0.35">
      <c r="B49" s="29"/>
      <c r="C49" s="29"/>
      <c r="E49" s="29"/>
      <c r="F49" s="29"/>
      <c r="G49" s="31"/>
      <c r="H49" s="31"/>
      <c r="I49" s="9">
        <f t="shared" si="1"/>
        <v>0</v>
      </c>
    </row>
    <row r="50" spans="2:9" ht="14.5" x14ac:dyDescent="0.35">
      <c r="B50" s="29"/>
      <c r="C50" s="29"/>
      <c r="E50" s="29"/>
      <c r="F50" s="29"/>
      <c r="G50" s="31"/>
      <c r="H50" s="31"/>
      <c r="I50" s="9">
        <f t="shared" si="1"/>
        <v>0</v>
      </c>
    </row>
    <row r="51" spans="2:9" ht="14.5" x14ac:dyDescent="0.35">
      <c r="B51" s="29"/>
      <c r="C51" s="29"/>
      <c r="E51" s="29"/>
      <c r="F51" s="29"/>
      <c r="G51" s="31"/>
      <c r="H51" s="31"/>
      <c r="I51" s="9">
        <f t="shared" si="1"/>
        <v>0</v>
      </c>
    </row>
    <row r="52" spans="2:9" ht="14.5" x14ac:dyDescent="0.35">
      <c r="B52" s="29"/>
      <c r="C52" s="29"/>
      <c r="E52" s="29"/>
      <c r="F52" s="29"/>
      <c r="G52" s="31"/>
      <c r="H52" s="31"/>
      <c r="I52" s="9">
        <f t="shared" si="1"/>
        <v>0</v>
      </c>
    </row>
    <row r="53" spans="2:9" ht="14.5" x14ac:dyDescent="0.35">
      <c r="B53" s="29"/>
      <c r="C53" s="29"/>
      <c r="E53" s="29"/>
      <c r="F53" s="29"/>
      <c r="G53" s="31"/>
      <c r="H53" s="31"/>
      <c r="I53" s="9">
        <f t="shared" si="1"/>
        <v>0</v>
      </c>
    </row>
    <row r="54" spans="2:9" ht="14.5" x14ac:dyDescent="0.35">
      <c r="B54" s="29"/>
      <c r="C54" s="29"/>
      <c r="E54" s="29"/>
      <c r="F54" s="29"/>
      <c r="G54" s="31"/>
      <c r="H54" s="31"/>
      <c r="I54" s="9">
        <f t="shared" si="1"/>
        <v>0</v>
      </c>
    </row>
    <row r="55" spans="2:9" ht="14.5" x14ac:dyDescent="0.35">
      <c r="B55" s="29"/>
      <c r="C55" s="29"/>
      <c r="E55" s="29"/>
      <c r="F55" s="29"/>
      <c r="G55" s="31"/>
      <c r="H55" s="31"/>
      <c r="I55" s="9">
        <f t="shared" si="1"/>
        <v>0</v>
      </c>
    </row>
    <row r="56" spans="2:9" ht="14.5" x14ac:dyDescent="0.35">
      <c r="B56" s="29"/>
      <c r="C56" s="29"/>
      <c r="E56" s="29"/>
      <c r="F56" s="29"/>
      <c r="G56" s="31"/>
      <c r="H56" s="31"/>
      <c r="I56" s="9">
        <f t="shared" si="1"/>
        <v>0</v>
      </c>
    </row>
    <row r="57" spans="2:9" ht="14.5" x14ac:dyDescent="0.35">
      <c r="B57" s="29"/>
      <c r="C57" s="29"/>
      <c r="E57" s="29"/>
      <c r="F57" s="29"/>
      <c r="G57" s="31"/>
      <c r="H57" s="31"/>
      <c r="I57" s="9">
        <f t="shared" si="1"/>
        <v>0</v>
      </c>
    </row>
    <row r="58" spans="2:9" ht="14.5" x14ac:dyDescent="0.35">
      <c r="B58" s="29"/>
      <c r="C58" s="29"/>
      <c r="E58" s="29"/>
      <c r="F58" s="29"/>
      <c r="G58" s="31"/>
      <c r="H58" s="31"/>
      <c r="I58" s="9">
        <f t="shared" si="1"/>
        <v>0</v>
      </c>
    </row>
    <row r="59" spans="2:9" ht="14.5" x14ac:dyDescent="0.35">
      <c r="B59" s="29"/>
      <c r="C59" s="29"/>
      <c r="E59" s="29"/>
      <c r="F59" s="29"/>
      <c r="G59" s="31"/>
      <c r="H59" s="31"/>
      <c r="I59" s="9">
        <f t="shared" si="1"/>
        <v>0</v>
      </c>
    </row>
    <row r="60" spans="2:9" ht="14.5" x14ac:dyDescent="0.35">
      <c r="B60" s="29"/>
      <c r="C60" s="29"/>
      <c r="E60" s="29"/>
      <c r="F60" s="29"/>
      <c r="G60" s="31"/>
      <c r="H60" s="31"/>
      <c r="I60" s="9">
        <f t="shared" si="1"/>
        <v>0</v>
      </c>
    </row>
    <row r="61" spans="2:9" ht="14.5" x14ac:dyDescent="0.35">
      <c r="B61" s="29"/>
      <c r="C61" s="29"/>
      <c r="E61" s="29"/>
      <c r="F61" s="29"/>
      <c r="G61" s="31"/>
      <c r="H61" s="31"/>
      <c r="I61" s="9">
        <f t="shared" si="1"/>
        <v>0</v>
      </c>
    </row>
    <row r="62" spans="2:9" ht="14.5" x14ac:dyDescent="0.35">
      <c r="B62" s="29"/>
      <c r="C62" s="29"/>
      <c r="E62" s="29"/>
      <c r="F62" s="29"/>
      <c r="G62" s="31"/>
      <c r="H62" s="31"/>
      <c r="I62" s="9">
        <f t="shared" si="1"/>
        <v>0</v>
      </c>
    </row>
    <row r="63" spans="2:9" ht="14.5" x14ac:dyDescent="0.35">
      <c r="B63" s="29"/>
      <c r="C63" s="29"/>
      <c r="E63" s="29"/>
      <c r="F63" s="29"/>
      <c r="G63" s="31"/>
      <c r="H63" s="31"/>
      <c r="I63" s="9">
        <f t="shared" si="1"/>
        <v>0</v>
      </c>
    </row>
    <row r="64" spans="2:9" ht="14.5" x14ac:dyDescent="0.35">
      <c r="G64" s="9"/>
      <c r="H64" s="9"/>
      <c r="I64" s="9">
        <f>SUM(Table3[Total Cost])</f>
        <v>0</v>
      </c>
    </row>
    <row r="65" customFormat="1" ht="14.5" x14ac:dyDescent="0.35"/>
    <row r="66" customFormat="1" ht="15" customHeight="1" x14ac:dyDescent="0.35"/>
    <row r="67" customFormat="1" ht="14.5" x14ac:dyDescent="0.35"/>
    <row r="68" customFormat="1" ht="14.5" x14ac:dyDescent="0.35"/>
    <row r="69" customFormat="1" ht="14.5" x14ac:dyDescent="0.35"/>
    <row r="70" customFormat="1" ht="14.5" x14ac:dyDescent="0.35"/>
    <row r="71" customFormat="1" ht="14.5" x14ac:dyDescent="0.35"/>
    <row r="72" customFormat="1" ht="14.5" x14ac:dyDescent="0.35"/>
    <row r="73" customFormat="1" ht="14.5" x14ac:dyDescent="0.35"/>
    <row r="74" customFormat="1" ht="14.5" x14ac:dyDescent="0.35"/>
    <row r="75" customFormat="1" ht="14.5" x14ac:dyDescent="0.35"/>
    <row r="76" customFormat="1" ht="14.5" x14ac:dyDescent="0.35"/>
    <row r="77" customFormat="1" ht="14.5" x14ac:dyDescent="0.35"/>
    <row r="78" customFormat="1" ht="14.5" x14ac:dyDescent="0.35"/>
    <row r="79" customFormat="1" ht="14.5" x14ac:dyDescent="0.35"/>
    <row r="80" customFormat="1" ht="14.5" x14ac:dyDescent="0.35"/>
    <row r="81" customFormat="1" ht="14.5" x14ac:dyDescent="0.35"/>
    <row r="82" customFormat="1" ht="14.5" x14ac:dyDescent="0.35"/>
    <row r="83" customFormat="1" ht="14.5" x14ac:dyDescent="0.35"/>
    <row r="84" customFormat="1" ht="14.5" x14ac:dyDescent="0.35"/>
    <row r="85" customFormat="1" ht="14.5" x14ac:dyDescent="0.35"/>
    <row r="86" customFormat="1" ht="14.5" x14ac:dyDescent="0.35"/>
    <row r="87" customFormat="1" ht="14.5" x14ac:dyDescent="0.35"/>
    <row r="88" customFormat="1" ht="14.5" x14ac:dyDescent="0.35"/>
    <row r="89" customFormat="1" ht="14.5" x14ac:dyDescent="0.35"/>
    <row r="90" customFormat="1" ht="14.5" x14ac:dyDescent="0.35"/>
    <row r="91" customFormat="1" ht="14.5" x14ac:dyDescent="0.35"/>
    <row r="92" customFormat="1" ht="14.5" x14ac:dyDescent="0.35"/>
    <row r="93" customFormat="1" ht="14.5" x14ac:dyDescent="0.35"/>
    <row r="94" customFormat="1" ht="14.5" x14ac:dyDescent="0.35"/>
    <row r="95" customFormat="1" ht="14.5" x14ac:dyDescent="0.35"/>
    <row r="96" customFormat="1" ht="14.5" x14ac:dyDescent="0.35"/>
    <row r="97" customFormat="1" ht="14.5" x14ac:dyDescent="0.35"/>
    <row r="98" customFormat="1" ht="14.5" x14ac:dyDescent="0.35"/>
    <row r="99" customFormat="1" ht="14.5" x14ac:dyDescent="0.35"/>
    <row r="100" customFormat="1" ht="14.5" x14ac:dyDescent="0.35"/>
    <row r="101" customFormat="1" ht="14.5" x14ac:dyDescent="0.35"/>
    <row r="102" customFormat="1" ht="14.5" x14ac:dyDescent="0.35"/>
    <row r="103" customFormat="1" ht="14.5" x14ac:dyDescent="0.35"/>
    <row r="104" customFormat="1" ht="14.5" x14ac:dyDescent="0.35"/>
    <row r="105" customFormat="1" ht="14.5" x14ac:dyDescent="0.35"/>
    <row r="106" customFormat="1" ht="14.5" x14ac:dyDescent="0.35"/>
    <row r="107" customFormat="1" ht="14.5" x14ac:dyDescent="0.35"/>
    <row r="108" customFormat="1" ht="14.5" x14ac:dyDescent="0.35"/>
    <row r="109" customFormat="1" ht="14.5" x14ac:dyDescent="0.35"/>
    <row r="110" customFormat="1" ht="14.5" x14ac:dyDescent="0.35"/>
    <row r="111" customFormat="1" ht="14.5" x14ac:dyDescent="0.35"/>
    <row r="112" customFormat="1" ht="14.5" x14ac:dyDescent="0.35"/>
    <row r="113" spans="1:1" ht="14.5" x14ac:dyDescent="0.35"/>
    <row r="114" spans="1:1" ht="14.5" x14ac:dyDescent="0.35"/>
    <row r="115" spans="1:1" ht="14.5" x14ac:dyDescent="0.35"/>
    <row r="116" spans="1:1" ht="14.5" x14ac:dyDescent="0.35">
      <c r="A116" s="26"/>
    </row>
    <row r="117" spans="1:1" ht="14.5" x14ac:dyDescent="0.35">
      <c r="A117" s="26"/>
    </row>
  </sheetData>
  <sheetProtection formatCells="0" formatColumns="0" formatRows="0" insertRows="0" deleteRows="0" selectLockedCells="1"/>
  <mergeCells count="12">
    <mergeCell ref="B12:H12"/>
    <mergeCell ref="A9:I9"/>
    <mergeCell ref="A1:I1"/>
    <mergeCell ref="A3:I3"/>
    <mergeCell ref="A4:B4"/>
    <mergeCell ref="A5:B5"/>
    <mergeCell ref="A6:B7"/>
    <mergeCell ref="C5:I5"/>
    <mergeCell ref="C4:I4"/>
    <mergeCell ref="C6:I7"/>
    <mergeCell ref="B11:H11"/>
    <mergeCell ref="A2:I2"/>
  </mergeCells>
  <dataValidations count="2">
    <dataValidation type="list" allowBlank="1" showInputMessage="1" showErrorMessage="1" sqref="E15:E63" xr:uid="{D5FB0FCD-1B03-44C7-B373-6D6FBBFE9419}">
      <formula1>"Inspection, Re-Inspection"</formula1>
    </dataValidation>
    <dataValidation type="list" allowBlank="1" showInputMessage="1" showErrorMessage="1" sqref="F15:F63" xr:uid="{036F3B5F-9907-4539-9849-8C2353D63802}">
      <formula1>"Pass, Fail"</formula1>
    </dataValidation>
  </dataValidations>
  <pageMargins left="0.7" right="0.7" top="0.75" bottom="0.75" header="0.3" footer="0.3"/>
  <pageSetup fitToHeight="0" orientation="landscape"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 
</file>

<file path=customXml/item2.xml><?xml version="1.0" encoding="utf-8"?>
<ct:contentTypeSchema xmlns:ct="http://schemas.microsoft.com/office/2006/metadata/contentType" xmlns:ma="http://schemas.microsoft.com/office/2006/metadata/properties/metaAttributes" ct:_="" ma:_="" ma:contentTypeName="Document" ma:contentTypeID="0x010100E9B479DE97358D43AEB72738EE1F2D08" ma:contentTypeVersion="3" ma:contentTypeDescription="Create a new document." ma:contentTypeScope="" ma:versionID="4f06f7cca88cd036e2b557d1d5691baa">
  <xsd:schema xmlns:xsd="http://www.w3.org/2001/XMLSchema" xmlns:xs="http://www.w3.org/2001/XMLSchema" xmlns:p="http://schemas.microsoft.com/office/2006/metadata/properties" xmlns:ns1="http://schemas.microsoft.com/sharepoint/v3" xmlns:ns2="10f2cb44-b37d-4693-a5c3-140ab663d372" xmlns:ns3="fb82bcdf-ea63-4554-99e3-e15ccd87b479" targetNamespace="http://schemas.microsoft.com/office/2006/metadata/properties" ma:root="true" ma:fieldsID="0e15a55f965ccf61bcffbaf2838448d8" ns1:_="" ns2:_="" ns3:_="">
    <xsd:import namespace="http://schemas.microsoft.com/sharepoint/v3"/>
    <xsd:import namespace="10f2cb44-b37d-4693-a5c3-140ab663d372"/>
    <xsd:import namespace="fb82bcdf-ea63-4554-99e3-e15ccd87b479"/>
    <xsd:element name="properties">
      <xsd:complexType>
        <xsd:sequence>
          <xsd:element name="documentManagement">
            <xsd:complexType>
              <xsd:all>
                <xsd:element ref="ns1:PublishingStartDate" minOccurs="0"/>
                <xsd:element ref="ns1:PublishingExpirationDate" minOccurs="0"/>
                <xsd:element ref="ns2:_dlc_DocId" minOccurs="0"/>
                <xsd:element ref="ns2:_dlc_DocIdUrl" minOccurs="0"/>
                <xsd:element ref="ns2:_dlc_DocIdPersistId" minOccurs="0"/>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10f2cb44-b37d-4693-a5c3-140ab663d372" elementFormDefault="qualified">
    <xsd:import namespace="http://schemas.microsoft.com/office/2006/documentManagement/types"/>
    <xsd:import namespace="http://schemas.microsoft.com/office/infopath/2007/PartnerControls"/>
    <xsd:element name="_dlc_DocId" ma:index="10" nillable="true" ma:displayName="Document ID Value" ma:description="The value of the document ID assigned to this item." ma:internalName="_dlc_DocId" ma:readOnly="true">
      <xsd:simpleType>
        <xsd:restriction base="dms:Text"/>
      </xsd:simpleType>
    </xsd:element>
    <xsd:element name="_dlc_DocIdUrl" ma:index="1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2"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fb82bcdf-ea63-4554-99e3-e15ccd87b479"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4.xml><?xml version="1.0" encoding="utf-8"?>
<?mso-contentType ?>
<FormTemplates xmlns="http://schemas.microsoft.com/sharepoint/v3/contenttype/forms">
  <Display>DocumentLibraryForm</Display>
  <Edit>DocumentLibraryForm</Edit>
  <New>DocumentLibraryForm</New>
</FormTemplates>
</file>

<file path=customXml/item5.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991E2025-9928-4A19-B0F8-6CBA76D04B3F}">
  <ds:schemaRefs>
    <ds:schemaRef ds:uri="http://schemas.microsoft.com/DataMashup"/>
  </ds:schemaRefs>
</ds:datastoreItem>
</file>

<file path=customXml/itemProps2.xml><?xml version="1.0" encoding="utf-8"?>
<ds:datastoreItem xmlns:ds="http://schemas.openxmlformats.org/officeDocument/2006/customXml" ds:itemID="{8494FDA4-2296-4027-A831-A20EF704C799}"/>
</file>

<file path=customXml/itemProps3.xml><?xml version="1.0" encoding="utf-8"?>
<ds:datastoreItem xmlns:ds="http://schemas.openxmlformats.org/officeDocument/2006/customXml" ds:itemID="{8A66D4C3-53EB-49F5-A546-CB0EFB6092BF}"/>
</file>

<file path=customXml/itemProps4.xml><?xml version="1.0" encoding="utf-8"?>
<ds:datastoreItem xmlns:ds="http://schemas.openxmlformats.org/officeDocument/2006/customXml" ds:itemID="{C4A4DACE-1AFC-4999-A3F4-190B273958E5}"/>
</file>

<file path=customXml/itemProps5.xml><?xml version="1.0" encoding="utf-8"?>
<ds:datastoreItem xmlns:ds="http://schemas.openxmlformats.org/officeDocument/2006/customXml" ds:itemID="{AA172DF4-9D40-42F4-AEE9-BEBC8C9927C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Summary</vt:lpstr>
      <vt:lpstr>TBRA Beneficiaries</vt:lpstr>
      <vt:lpstr>Income Determinations</vt:lpstr>
      <vt:lpstr>HQS Inspections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Wallace, Dana - DOA</dc:creator>
  <cp:lastModifiedBy>Wallace, Dana - DOA</cp:lastModifiedBy>
  <dcterms:created xsi:type="dcterms:W3CDTF">2021-10-01T20:44:38Z</dcterms:created>
  <dcterms:modified xsi:type="dcterms:W3CDTF">2024-12-13T16:03:57Z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0x010100E9B479DE97358D43AEB72738EE1F2D08</vt:lpwstr>
  </property>
</Properties>
</file>