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Housing\HOME-ARP\Supportive Services\PY 2024 Program Documentation\PY 2024 Rental and Utility Assistance Docs\For Review\"/>
    </mc:Choice>
  </mc:AlternateContent>
  <xr:revisionPtr revIDLastSave="0" documentId="13_ncr:1_{674C18C5-A4FF-4F1E-A220-ED6AFEEE3B2A}" xr6:coauthVersionLast="47" xr6:coauthVersionMax="47" xr10:uidLastSave="{00000000-0000-0000-0000-000000000000}"/>
  <bookViews>
    <workbookView xWindow="-120" yWindow="-120" windowWidth="29040" windowHeight="15720" xr2:uid="{7C522E57-23E4-408C-B778-C9BE488F0A0E}"/>
  </bookViews>
  <sheets>
    <sheet name="HOME-ARP FMR &amp; RR Comp" sheetId="1" r:id="rId1"/>
  </sheets>
  <definedNames>
    <definedName name="_xlnm.Print_Area" localSheetId="0">'HOME-ARP FMR &amp; RR Comp'!$A$1:$P$58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P25" i="1"/>
  <c r="P29" i="1" s="1"/>
  <c r="M25" i="1"/>
  <c r="M29" i="1" s="1"/>
  <c r="J25" i="1"/>
  <c r="J29" i="1" s="1"/>
  <c r="G29" i="1"/>
  <c r="F38" i="1" s="1"/>
  <c r="I38" i="1" s="1"/>
</calcChain>
</file>

<file path=xl/sharedStrings.xml><?xml version="1.0" encoding="utf-8"?>
<sst xmlns="http://schemas.openxmlformats.org/spreadsheetml/2006/main" count="67" uniqueCount="53">
  <si>
    <t>Address</t>
  </si>
  <si>
    <t># of Bedrooms</t>
  </si>
  <si>
    <t>Square Feet</t>
  </si>
  <si>
    <t>Type of Unit/ Construction</t>
  </si>
  <si>
    <t>Location/ Accessibility</t>
  </si>
  <si>
    <t>Unit</t>
  </si>
  <si>
    <t>-</t>
  </si>
  <si>
    <t>Site/ Building</t>
  </si>
  <si>
    <t xml:space="preserve">- </t>
  </si>
  <si>
    <t>Neighborhood</t>
  </si>
  <si>
    <t>Utilities &amp; Allowance</t>
  </si>
  <si>
    <t>Electricity</t>
  </si>
  <si>
    <t>Gas</t>
  </si>
  <si>
    <t>Water</t>
  </si>
  <si>
    <t>Sewer</t>
  </si>
  <si>
    <t>Trash Removal</t>
  </si>
  <si>
    <t>Utilities Type</t>
  </si>
  <si>
    <t>Total Utilities Paid by Tenant</t>
  </si>
  <si>
    <t>Gross Rent</t>
  </si>
  <si>
    <t>Proposed Unit's Gross Rent</t>
  </si>
  <si>
    <t>FMR</t>
  </si>
  <si>
    <t>=</t>
  </si>
  <si>
    <t>B. Compliance with Rent Reasonableness</t>
  </si>
  <si>
    <t>Proposed Unit</t>
  </si>
  <si>
    <t>$ Paid by Tenant</t>
  </si>
  <si>
    <t>Unit Information</t>
  </si>
  <si>
    <t xml:space="preserve">Housing Condition </t>
  </si>
  <si>
    <t>Comparable Unit 1</t>
  </si>
  <si>
    <t>Comparable Unit 2</t>
  </si>
  <si>
    <t>Comparable Unit 3</t>
  </si>
  <si>
    <t xml:space="preserve">Based upon a comparison with rents for comparable units, I have determined that the proposed rent for the unit is (check one): </t>
  </si>
  <si>
    <t>County</t>
  </si>
  <si>
    <t>Name</t>
  </si>
  <si>
    <t>Date</t>
  </si>
  <si>
    <t>More Information on Rent Reasonableness can be found at:</t>
  </si>
  <si>
    <t>https://www.hudexchange.info/homelessness-assistance/coc-esg-virtual-binders/coc-leasing-rental-assistance-requirements/reasonableness/</t>
  </si>
  <si>
    <t>https://www.huduser.gov/portal/datasets/fmr.html</t>
  </si>
  <si>
    <t>A. Compliance with Fair Market Rents (FMR)</t>
  </si>
  <si>
    <t>Staff Attestation</t>
  </si>
  <si>
    <t>I attest that the above information is true to the best of my knowledge.</t>
  </si>
  <si>
    <t>HOME-ARP Supported Unit Compliance with Fair Market Rents &amp; Rent Reasonableness</t>
  </si>
  <si>
    <t>Amenities</t>
  </si>
  <si>
    <t>Certification (units supported with HOME-ARP must comply with both FMR and RR).</t>
  </si>
  <si>
    <t>Signature (Digital Signatures are accepted)</t>
  </si>
  <si>
    <r>
      <t xml:space="preserve">The unit's gross rent must equal or be less than FMR.  If the result of the equation (FMR - Proposed Unit's Gross Rent) is positive or zero, the proposed units meets the FMR standard.  </t>
    </r>
    <r>
      <rPr>
        <b/>
        <sz val="11"/>
        <color rgb="FFFF0000"/>
        <rFont val="Calibri"/>
        <family val="2"/>
      </rPr>
      <t xml:space="preserve">If the result is negative, the proposed does </t>
    </r>
    <r>
      <rPr>
        <b/>
        <u/>
        <sz val="11"/>
        <color rgb="FFFF0000"/>
        <rFont val="Calibri"/>
        <family val="2"/>
      </rPr>
      <t>not</t>
    </r>
    <r>
      <rPr>
        <b/>
        <sz val="11"/>
        <color rgb="FFFF0000"/>
        <rFont val="Calibri"/>
        <family val="2"/>
      </rPr>
      <t xml:space="preserve"> meet the FMR standard and </t>
    </r>
    <r>
      <rPr>
        <b/>
        <u/>
        <sz val="11"/>
        <color rgb="FFFF0000"/>
        <rFont val="Calibri"/>
        <family val="2"/>
      </rPr>
      <t>cannot be supported</t>
    </r>
    <r>
      <rPr>
        <b/>
        <sz val="11"/>
        <color rgb="FFFF0000"/>
        <rFont val="Calibri"/>
        <family val="2"/>
      </rPr>
      <t xml:space="preserve"> by HOME-ARP.</t>
    </r>
  </si>
  <si>
    <t>Accessibility</t>
  </si>
  <si>
    <t>Age in Years/ Year Built</t>
  </si>
  <si>
    <t>PB?*</t>
  </si>
  <si>
    <t>Unit Rent*</t>
  </si>
  <si>
    <t xml:space="preserve">The FMR for the location can be found at: </t>
  </si>
  <si>
    <t>Reasonable</t>
  </si>
  <si>
    <t>Not Reasonable</t>
  </si>
  <si>
    <t>*Definitions: PB = Paid By, L= Landlord, and T= Tenant.  Unit Rent=Should only include the cost of rent and included utilities paid for by the L.  Any utilities paid by the T should be captured in the Utilities &amp; Allowance section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</si>
</sst>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rgb="FFFF0000"/>
      <name val="Calibri"/>
      <family val="2"/>
    </font>
    <font>
      <b/>
      <u/>
      <sz val="11"/>
      <color rgb="FFFF0000"/>
      <name val="Calibri"/>
      <family val="2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4" xfId="0" applyFont="1" applyFill="1" applyBorder="1"/>
    <xf numFmtId="0" fontId="4" fillId="2" borderId="5" xfId="0" applyFont="1" applyFill="1" applyBorder="1"/>
    <xf numFmtId="0" fontId="3" fillId="2" borderId="5" xfId="0" applyFont="1" applyFill="1" applyBorder="1"/>
    <xf numFmtId="0" fontId="3" fillId="0" borderId="0" xfId="0" quotePrefix="1" applyFont="1"/>
    <xf numFmtId="0" fontId="3" fillId="2" borderId="1" xfId="0" applyFont="1" applyFill="1" applyBorder="1"/>
    <xf numFmtId="0" fontId="3" fillId="0" borderId="1" xfId="0" applyFont="1" applyBorder="1"/>
    <xf numFmtId="44" fontId="3" fillId="0" borderId="1" xfId="2" applyFont="1" applyBorder="1"/>
    <xf numFmtId="44" fontId="3" fillId="0" borderId="1" xfId="0" applyNumberFormat="1" applyFont="1" applyBorder="1"/>
    <xf numFmtId="0" fontId="3" fillId="0" borderId="0" xfId="0" quotePrefix="1" applyFont="1" applyAlignment="1">
      <alignment horizontal="center"/>
    </xf>
    <xf numFmtId="0" fontId="8" fillId="0" borderId="0" xfId="1" applyFont="1"/>
    <xf numFmtId="0" fontId="3" fillId="0" borderId="4" xfId="0" applyFont="1" applyBorder="1"/>
    <xf numFmtId="0" fontId="3" fillId="0" borderId="2" xfId="0" applyFont="1" applyBorder="1"/>
    <xf numFmtId="0" fontId="9" fillId="0" borderId="0" xfId="1" applyFont="1"/>
    <xf numFmtId="0" fontId="3" fillId="0" borderId="6" xfId="0" applyFont="1" applyBorder="1"/>
    <xf numFmtId="0" fontId="8" fillId="0" borderId="6" xfId="1" applyFont="1" applyBorder="1"/>
    <xf numFmtId="0" fontId="4" fillId="0" borderId="0" xfId="0" quotePrefix="1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44" fontId="3" fillId="0" borderId="4" xfId="0" quotePrefix="1" applyNumberFormat="1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44" fontId="3" fillId="0" borderId="4" xfId="2" applyFont="1" applyBorder="1" applyAlignment="1">
      <alignment horizontal="center"/>
    </xf>
    <xf numFmtId="44" fontId="3" fillId="0" borderId="5" xfId="2" applyFont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uduser.gov/portal/datasets/fmr.html" TargetMode="External"/><Relationship Id="rId1" Type="http://schemas.openxmlformats.org/officeDocument/2006/relationships/hyperlink" Target="https://www.hudexchange.info/homelessness-assistance/coc-esg-virtual-binders/coc-leasing-rental-assistance-requirements/reasonablenes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B347F-C83A-48F1-B085-EC4A23F0B7A4}">
  <sheetPr>
    <pageSetUpPr fitToPage="1"/>
  </sheetPr>
  <dimension ref="B1:Z57"/>
  <sheetViews>
    <sheetView showGridLines="0" tabSelected="1" topLeftCell="A25" zoomScaleNormal="100" workbookViewId="0">
      <selection activeCell="S25" sqref="S25"/>
    </sheetView>
  </sheetViews>
  <sheetFormatPr defaultColWidth="9.140625" defaultRowHeight="15" x14ac:dyDescent="0.25"/>
  <cols>
    <col min="1" max="1" width="1" style="1" customWidth="1"/>
    <col min="2" max="2" width="2.140625" style="1" customWidth="1"/>
    <col min="3" max="3" width="14.7109375" style="1" customWidth="1"/>
    <col min="4" max="4" width="5.5703125" style="1" customWidth="1"/>
    <col min="5" max="5" width="2.85546875" style="1" customWidth="1"/>
    <col min="6" max="6" width="7.5703125" style="1" customWidth="1"/>
    <col min="7" max="7" width="16" style="1" customWidth="1"/>
    <col min="8" max="8" width="2.5703125" style="1" customWidth="1"/>
    <col min="9" max="9" width="9.140625" style="1"/>
    <col min="10" max="10" width="15.7109375" style="1" customWidth="1"/>
    <col min="11" max="11" width="2.5703125" style="1" customWidth="1"/>
    <col min="12" max="12" width="9.140625" style="1"/>
    <col min="13" max="13" width="16.28515625" style="1" customWidth="1"/>
    <col min="14" max="14" width="2.5703125" style="1" customWidth="1"/>
    <col min="15" max="15" width="9.140625" style="1"/>
    <col min="16" max="16" width="16.42578125" style="1" customWidth="1"/>
    <col min="17" max="16384" width="9.140625" style="1"/>
  </cols>
  <sheetData>
    <row r="1" spans="2:16" ht="6" customHeight="1" x14ac:dyDescent="0.25"/>
    <row r="2" spans="2:16" x14ac:dyDescent="0.25">
      <c r="B2" s="2" t="s">
        <v>40</v>
      </c>
    </row>
    <row r="4" spans="2:16" x14ac:dyDescent="0.25">
      <c r="B4" s="1" t="s">
        <v>25</v>
      </c>
      <c r="F4" s="3" t="s">
        <v>23</v>
      </c>
      <c r="G4" s="4"/>
      <c r="I4" s="3" t="s">
        <v>27</v>
      </c>
      <c r="J4" s="4"/>
      <c r="L4" s="3" t="s">
        <v>28</v>
      </c>
      <c r="M4" s="4"/>
      <c r="O4" s="3" t="s">
        <v>29</v>
      </c>
      <c r="P4" s="5"/>
    </row>
    <row r="5" spans="2:16" x14ac:dyDescent="0.25">
      <c r="B5" s="1" t="s">
        <v>0</v>
      </c>
      <c r="F5" s="23"/>
      <c r="G5" s="24"/>
      <c r="I5" s="23"/>
      <c r="J5" s="24"/>
      <c r="L5" s="23"/>
      <c r="M5" s="24"/>
      <c r="O5" s="23"/>
      <c r="P5" s="24"/>
    </row>
    <row r="6" spans="2:16" x14ac:dyDescent="0.25">
      <c r="B6" s="1" t="s">
        <v>31</v>
      </c>
      <c r="F6" s="23"/>
      <c r="G6" s="24"/>
      <c r="I6" s="23"/>
      <c r="J6" s="24"/>
      <c r="L6" s="23"/>
      <c r="M6" s="24"/>
      <c r="O6" s="23"/>
      <c r="P6" s="24"/>
    </row>
    <row r="7" spans="2:16" x14ac:dyDescent="0.25">
      <c r="B7" s="1" t="s">
        <v>1</v>
      </c>
      <c r="F7" s="23"/>
      <c r="G7" s="24"/>
      <c r="I7" s="23"/>
      <c r="J7" s="24"/>
      <c r="L7" s="23"/>
      <c r="M7" s="24"/>
      <c r="O7" s="23"/>
      <c r="P7" s="24"/>
    </row>
    <row r="8" spans="2:16" x14ac:dyDescent="0.25">
      <c r="B8" s="1" t="s">
        <v>2</v>
      </c>
      <c r="F8" s="23"/>
      <c r="G8" s="24"/>
      <c r="I8" s="23"/>
      <c r="J8" s="24"/>
      <c r="L8" s="23"/>
      <c r="M8" s="24"/>
      <c r="O8" s="23"/>
      <c r="P8" s="24"/>
    </row>
    <row r="9" spans="2:16" x14ac:dyDescent="0.25">
      <c r="B9" s="1" t="s">
        <v>3</v>
      </c>
      <c r="F9" s="23"/>
      <c r="G9" s="24"/>
      <c r="I9" s="23"/>
      <c r="J9" s="24"/>
      <c r="L9" s="23"/>
      <c r="M9" s="24"/>
      <c r="O9" s="23"/>
      <c r="P9" s="24"/>
    </row>
    <row r="10" spans="2:16" x14ac:dyDescent="0.25">
      <c r="B10" s="1" t="s">
        <v>26</v>
      </c>
      <c r="F10" s="23"/>
      <c r="G10" s="24"/>
      <c r="I10" s="23"/>
      <c r="J10" s="24"/>
      <c r="L10" s="23"/>
      <c r="M10" s="24"/>
      <c r="O10" s="23"/>
      <c r="P10" s="24"/>
    </row>
    <row r="11" spans="2:16" x14ac:dyDescent="0.25">
      <c r="B11" s="1" t="s">
        <v>4</v>
      </c>
      <c r="F11" s="23"/>
      <c r="G11" s="24"/>
      <c r="I11" s="23"/>
      <c r="J11" s="24"/>
      <c r="L11" s="23"/>
      <c r="M11" s="24"/>
      <c r="O11" s="23"/>
      <c r="P11" s="24"/>
    </row>
    <row r="12" spans="2:16" x14ac:dyDescent="0.25">
      <c r="B12" s="1" t="s">
        <v>41</v>
      </c>
      <c r="F12" s="21"/>
      <c r="G12" s="22"/>
      <c r="I12" s="21"/>
      <c r="J12" s="22"/>
      <c r="L12" s="21"/>
      <c r="M12" s="22"/>
      <c r="O12" s="21"/>
      <c r="P12" s="22"/>
    </row>
    <row r="13" spans="2:16" x14ac:dyDescent="0.25">
      <c r="B13" s="6" t="s">
        <v>6</v>
      </c>
      <c r="C13" s="1" t="s">
        <v>5</v>
      </c>
      <c r="F13" s="19"/>
      <c r="G13" s="20"/>
      <c r="I13" s="19"/>
      <c r="J13" s="20"/>
      <c r="L13" s="19"/>
      <c r="M13" s="20"/>
      <c r="O13" s="19"/>
      <c r="P13" s="20"/>
    </row>
    <row r="14" spans="2:16" x14ac:dyDescent="0.25">
      <c r="B14" s="6" t="s">
        <v>6</v>
      </c>
      <c r="C14" s="1" t="s">
        <v>7</v>
      </c>
      <c r="F14" s="19"/>
      <c r="G14" s="20"/>
      <c r="I14" s="19"/>
      <c r="J14" s="20"/>
      <c r="L14" s="19"/>
      <c r="M14" s="20"/>
      <c r="O14" s="19"/>
      <c r="P14" s="20"/>
    </row>
    <row r="15" spans="2:16" x14ac:dyDescent="0.25">
      <c r="B15" s="6" t="s">
        <v>8</v>
      </c>
      <c r="C15" s="1" t="s">
        <v>9</v>
      </c>
      <c r="F15" s="19"/>
      <c r="G15" s="20"/>
      <c r="I15" s="19"/>
      <c r="J15" s="20"/>
      <c r="L15" s="19"/>
      <c r="M15" s="20"/>
      <c r="O15" s="19"/>
      <c r="P15" s="20"/>
    </row>
    <row r="16" spans="2:16" x14ac:dyDescent="0.25">
      <c r="B16" s="6" t="s">
        <v>6</v>
      </c>
      <c r="C16" s="1" t="s">
        <v>45</v>
      </c>
      <c r="F16" s="26"/>
      <c r="G16" s="27"/>
      <c r="I16" s="26"/>
      <c r="J16" s="27"/>
      <c r="L16" s="26"/>
      <c r="M16" s="27"/>
      <c r="O16" s="26"/>
      <c r="P16" s="27"/>
    </row>
    <row r="17" spans="2:16" x14ac:dyDescent="0.25">
      <c r="B17" s="1" t="s">
        <v>46</v>
      </c>
      <c r="F17" s="23"/>
      <c r="G17" s="24"/>
      <c r="I17" s="23"/>
      <c r="J17" s="24"/>
      <c r="L17" s="23"/>
      <c r="M17" s="24"/>
      <c r="O17" s="23"/>
      <c r="P17" s="24"/>
    </row>
    <row r="18" spans="2:16" x14ac:dyDescent="0.25">
      <c r="B18" s="1" t="s">
        <v>16</v>
      </c>
      <c r="F18" s="23"/>
      <c r="G18" s="24"/>
      <c r="I18" s="23"/>
      <c r="J18" s="24"/>
      <c r="L18" s="23"/>
      <c r="M18" s="24"/>
      <c r="O18" s="23"/>
      <c r="P18" s="24"/>
    </row>
    <row r="19" spans="2:16" x14ac:dyDescent="0.25">
      <c r="B19" s="1" t="s">
        <v>10</v>
      </c>
      <c r="F19" s="7" t="s">
        <v>47</v>
      </c>
      <c r="G19" s="7" t="s">
        <v>24</v>
      </c>
      <c r="I19" s="7" t="s">
        <v>47</v>
      </c>
      <c r="J19" s="7" t="s">
        <v>24</v>
      </c>
      <c r="L19" s="7" t="s">
        <v>47</v>
      </c>
      <c r="M19" s="7" t="s">
        <v>24</v>
      </c>
      <c r="O19" s="7" t="s">
        <v>47</v>
      </c>
      <c r="P19" s="7" t="s">
        <v>24</v>
      </c>
    </row>
    <row r="20" spans="2:16" x14ac:dyDescent="0.25">
      <c r="B20" s="6" t="s">
        <v>6</v>
      </c>
      <c r="C20" s="1" t="s">
        <v>11</v>
      </c>
      <c r="F20" s="8"/>
      <c r="G20" s="9">
        <v>0</v>
      </c>
      <c r="I20" s="8"/>
      <c r="J20" s="9">
        <v>0</v>
      </c>
      <c r="L20" s="8"/>
      <c r="M20" s="9">
        <v>0</v>
      </c>
      <c r="O20" s="8"/>
      <c r="P20" s="9">
        <v>0</v>
      </c>
    </row>
    <row r="21" spans="2:16" x14ac:dyDescent="0.25">
      <c r="B21" s="6" t="s">
        <v>6</v>
      </c>
      <c r="C21" s="1" t="s">
        <v>12</v>
      </c>
      <c r="F21" s="8"/>
      <c r="G21" s="9">
        <v>0</v>
      </c>
      <c r="I21" s="8"/>
      <c r="J21" s="9">
        <v>0</v>
      </c>
      <c r="L21" s="8"/>
      <c r="M21" s="9">
        <v>0</v>
      </c>
      <c r="O21" s="8"/>
      <c r="P21" s="9">
        <v>0</v>
      </c>
    </row>
    <row r="22" spans="2:16" x14ac:dyDescent="0.25">
      <c r="B22" s="6" t="s">
        <v>8</v>
      </c>
      <c r="C22" s="1" t="s">
        <v>13</v>
      </c>
      <c r="F22" s="8"/>
      <c r="G22" s="9">
        <v>0</v>
      </c>
      <c r="I22" s="8"/>
      <c r="J22" s="9">
        <v>0</v>
      </c>
      <c r="L22" s="8"/>
      <c r="M22" s="9">
        <v>0</v>
      </c>
      <c r="O22" s="8"/>
      <c r="P22" s="9">
        <v>0</v>
      </c>
    </row>
    <row r="23" spans="2:16" x14ac:dyDescent="0.25">
      <c r="B23" s="6" t="s">
        <v>6</v>
      </c>
      <c r="C23" s="1" t="s">
        <v>14</v>
      </c>
      <c r="F23" s="8"/>
      <c r="G23" s="9">
        <v>0</v>
      </c>
      <c r="I23" s="8"/>
      <c r="J23" s="9">
        <v>0</v>
      </c>
      <c r="L23" s="8"/>
      <c r="M23" s="9">
        <v>0</v>
      </c>
      <c r="O23" s="8"/>
      <c r="P23" s="9">
        <v>0</v>
      </c>
    </row>
    <row r="24" spans="2:16" x14ac:dyDescent="0.25">
      <c r="B24" s="6" t="s">
        <v>6</v>
      </c>
      <c r="C24" s="1" t="s">
        <v>15</v>
      </c>
      <c r="F24" s="8"/>
      <c r="G24" s="9">
        <v>0</v>
      </c>
      <c r="I24" s="8"/>
      <c r="J24" s="9">
        <v>0</v>
      </c>
      <c r="L24" s="8"/>
      <c r="M24" s="9">
        <v>0</v>
      </c>
      <c r="O24" s="8"/>
      <c r="P24" s="9">
        <v>0</v>
      </c>
    </row>
    <row r="25" spans="2:16" x14ac:dyDescent="0.25">
      <c r="B25" s="1" t="s">
        <v>17</v>
      </c>
      <c r="G25" s="9">
        <f>SUM(G20:G24)</f>
        <v>0</v>
      </c>
      <c r="J25" s="9">
        <f>SUM(J20:J24)</f>
        <v>0</v>
      </c>
      <c r="M25" s="9">
        <f>SUM(M20:M24)</f>
        <v>0</v>
      </c>
      <c r="P25" s="9">
        <f>SUM(P20:P24)</f>
        <v>0</v>
      </c>
    </row>
    <row r="27" spans="2:16" x14ac:dyDescent="0.25">
      <c r="B27" s="1" t="s">
        <v>48</v>
      </c>
      <c r="G27" s="9">
        <v>0</v>
      </c>
      <c r="J27" s="9">
        <v>0</v>
      </c>
      <c r="M27" s="9">
        <v>0</v>
      </c>
      <c r="P27" s="9">
        <v>0</v>
      </c>
    </row>
    <row r="29" spans="2:16" x14ac:dyDescent="0.25">
      <c r="B29" s="1" t="s">
        <v>18</v>
      </c>
      <c r="G29" s="10">
        <f>G27+G25</f>
        <v>0</v>
      </c>
      <c r="J29" s="10">
        <f>J27+J25</f>
        <v>0</v>
      </c>
      <c r="M29" s="10">
        <f>M27+M25</f>
        <v>0</v>
      </c>
      <c r="P29" s="10">
        <f>P27+P25</f>
        <v>0</v>
      </c>
    </row>
    <row r="31" spans="2:16" x14ac:dyDescent="0.25">
      <c r="C31" s="25" t="s">
        <v>52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2:16" x14ac:dyDescent="0.25"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4" spans="2:16" x14ac:dyDescent="0.25">
      <c r="B34" s="2" t="s">
        <v>42</v>
      </c>
    </row>
    <row r="35" spans="2:16" ht="5.25" customHeight="1" x14ac:dyDescent="0.25">
      <c r="B35" s="2"/>
    </row>
    <row r="36" spans="2:16" x14ac:dyDescent="0.25">
      <c r="B36" s="1" t="s">
        <v>37</v>
      </c>
    </row>
    <row r="37" spans="2:16" ht="3" customHeight="1" x14ac:dyDescent="0.25"/>
    <row r="38" spans="2:16" x14ac:dyDescent="0.25">
      <c r="C38" s="31">
        <v>0</v>
      </c>
      <c r="D38" s="32"/>
      <c r="E38" s="18" t="s">
        <v>6</v>
      </c>
      <c r="F38" s="29">
        <f>G29</f>
        <v>0</v>
      </c>
      <c r="G38" s="30"/>
      <c r="H38" s="11" t="s">
        <v>21</v>
      </c>
      <c r="I38" s="31">
        <f>C38-F38</f>
        <v>0</v>
      </c>
      <c r="J38" s="32"/>
    </row>
    <row r="39" spans="2:16" ht="14.45" customHeight="1" x14ac:dyDescent="0.25">
      <c r="C39" s="1" t="s">
        <v>20</v>
      </c>
      <c r="F39" s="1" t="s">
        <v>19</v>
      </c>
      <c r="I39" s="28" t="s">
        <v>44</v>
      </c>
      <c r="J39" s="28"/>
      <c r="K39" s="28"/>
      <c r="L39" s="28"/>
      <c r="M39" s="28"/>
      <c r="N39" s="28"/>
      <c r="O39" s="28"/>
      <c r="P39" s="28"/>
    </row>
    <row r="40" spans="2:16" x14ac:dyDescent="0.25">
      <c r="I40" s="28"/>
      <c r="J40" s="28"/>
      <c r="K40" s="28"/>
      <c r="L40" s="28"/>
      <c r="M40" s="28"/>
      <c r="N40" s="28"/>
      <c r="O40" s="28"/>
      <c r="P40" s="28"/>
    </row>
    <row r="41" spans="2:16" x14ac:dyDescent="0.25">
      <c r="C41" s="1" t="s">
        <v>49</v>
      </c>
      <c r="I41" s="28"/>
      <c r="J41" s="28"/>
      <c r="K41" s="28"/>
      <c r="L41" s="28"/>
      <c r="M41" s="28"/>
      <c r="N41" s="28"/>
      <c r="O41" s="28"/>
      <c r="P41" s="28"/>
    </row>
    <row r="42" spans="2:16" x14ac:dyDescent="0.25">
      <c r="C42" s="12" t="s">
        <v>36</v>
      </c>
      <c r="I42" s="28"/>
      <c r="J42" s="28"/>
      <c r="K42" s="28"/>
      <c r="L42" s="28"/>
      <c r="M42" s="28"/>
      <c r="N42" s="28"/>
      <c r="O42" s="28"/>
      <c r="P42" s="28"/>
    </row>
    <row r="43" spans="2:16" x14ac:dyDescent="0.25">
      <c r="C43" s="12"/>
    </row>
    <row r="44" spans="2:16" x14ac:dyDescent="0.25">
      <c r="B44" s="1" t="s">
        <v>22</v>
      </c>
    </row>
    <row r="45" spans="2:16" x14ac:dyDescent="0.25">
      <c r="C45" s="1" t="s">
        <v>30</v>
      </c>
    </row>
    <row r="46" spans="2:16" x14ac:dyDescent="0.25">
      <c r="D46" s="13"/>
      <c r="E46" s="14" t="s">
        <v>50</v>
      </c>
    </row>
    <row r="47" spans="2:16" x14ac:dyDescent="0.25">
      <c r="D47" s="8"/>
      <c r="E47" s="1" t="s">
        <v>51</v>
      </c>
    </row>
    <row r="49" spans="2:26" x14ac:dyDescent="0.25">
      <c r="C49" s="1" t="s">
        <v>34</v>
      </c>
    </row>
    <row r="50" spans="2:26" x14ac:dyDescent="0.25">
      <c r="C50" s="12" t="s">
        <v>35</v>
      </c>
    </row>
    <row r="51" spans="2:26" x14ac:dyDescent="0.25">
      <c r="C51" s="12"/>
    </row>
    <row r="52" spans="2:26" s="2" customFormat="1" x14ac:dyDescent="0.25">
      <c r="B52" s="2" t="s">
        <v>38</v>
      </c>
      <c r="C52" s="15"/>
    </row>
    <row r="53" spans="2:26" x14ac:dyDescent="0.25">
      <c r="B53" s="1" t="s">
        <v>39</v>
      </c>
      <c r="C53" s="1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2:26" x14ac:dyDescent="0.25">
      <c r="C54" s="1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2:26" x14ac:dyDescent="0.25">
      <c r="C55" s="12"/>
    </row>
    <row r="56" spans="2:26" x14ac:dyDescent="0.25">
      <c r="B56" s="16"/>
      <c r="C56" s="17"/>
      <c r="D56" s="16"/>
      <c r="E56" s="16"/>
      <c r="F56" s="16"/>
      <c r="G56" s="16"/>
      <c r="I56" s="16"/>
      <c r="J56" s="16"/>
      <c r="K56" s="16"/>
      <c r="L56" s="16"/>
      <c r="M56" s="16"/>
      <c r="O56" s="16"/>
      <c r="P56" s="16"/>
    </row>
    <row r="57" spans="2:26" s="2" customFormat="1" x14ac:dyDescent="0.25">
      <c r="B57" s="2" t="s">
        <v>32</v>
      </c>
      <c r="I57" s="2" t="s">
        <v>43</v>
      </c>
      <c r="O57" s="2" t="s">
        <v>33</v>
      </c>
    </row>
  </sheetData>
  <mergeCells count="61">
    <mergeCell ref="I39:P42"/>
    <mergeCell ref="F38:G38"/>
    <mergeCell ref="I38:J38"/>
    <mergeCell ref="C38:D38"/>
    <mergeCell ref="O13:P13"/>
    <mergeCell ref="O14:P14"/>
    <mergeCell ref="O15:P15"/>
    <mergeCell ref="O16:P16"/>
    <mergeCell ref="O17:P17"/>
    <mergeCell ref="O18:P18"/>
    <mergeCell ref="L17:M17"/>
    <mergeCell ref="L18:M18"/>
    <mergeCell ref="L13:M13"/>
    <mergeCell ref="L14:M14"/>
    <mergeCell ref="L15:M15"/>
    <mergeCell ref="L16:M16"/>
    <mergeCell ref="O5:P5"/>
    <mergeCell ref="O6:P6"/>
    <mergeCell ref="O7:P7"/>
    <mergeCell ref="O8:P8"/>
    <mergeCell ref="O9:P9"/>
    <mergeCell ref="L5:M5"/>
    <mergeCell ref="L6:M6"/>
    <mergeCell ref="L7:M7"/>
    <mergeCell ref="L8:M8"/>
    <mergeCell ref="L9:M9"/>
    <mergeCell ref="F5:G5"/>
    <mergeCell ref="I15:J15"/>
    <mergeCell ref="I16:J16"/>
    <mergeCell ref="I17:J17"/>
    <mergeCell ref="I18:J18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F14:G14"/>
    <mergeCell ref="F8:G8"/>
    <mergeCell ref="F7:G7"/>
    <mergeCell ref="F6:G6"/>
    <mergeCell ref="L10:M10"/>
    <mergeCell ref="O10:P10"/>
    <mergeCell ref="F10:G10"/>
    <mergeCell ref="F13:G13"/>
    <mergeCell ref="F12:G12"/>
    <mergeCell ref="F11:G11"/>
    <mergeCell ref="C31:P32"/>
    <mergeCell ref="F9:G9"/>
    <mergeCell ref="O11:P11"/>
    <mergeCell ref="O12:P12"/>
    <mergeCell ref="L11:M11"/>
    <mergeCell ref="L12:M12"/>
    <mergeCell ref="F18:G18"/>
    <mergeCell ref="F17:G17"/>
    <mergeCell ref="F16:G16"/>
    <mergeCell ref="F15:G15"/>
  </mergeCells>
  <dataValidations count="2">
    <dataValidation type="list" allowBlank="1" showInputMessage="1" showErrorMessage="1" sqref="D46:D47" xr:uid="{F1EB75CE-D172-47F0-BEE4-FEC1F1C5651F}">
      <formula1>"Yes, No"</formula1>
    </dataValidation>
    <dataValidation type="list" allowBlank="1" showInputMessage="1" showErrorMessage="1" sqref="F20:F24 L20:L24 I20:I24 O20:O24" xr:uid="{8987F605-630F-4534-9781-802B184B4595}">
      <formula1>"L, T"</formula1>
    </dataValidation>
  </dataValidations>
  <hyperlinks>
    <hyperlink ref="C50" r:id="rId1" xr:uid="{887D5A93-556E-411B-AE07-90298B36DD6E}"/>
    <hyperlink ref="C42" r:id="rId2" xr:uid="{8C61A26E-76DA-473A-920B-C10F8544196A}"/>
  </hyperlinks>
  <pageMargins left="0.25" right="0.25" top="0.75" bottom="0.75" header="0.3" footer="0.3"/>
  <pageSetup scale="76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3" ma:contentTypeDescription="Create a new document." ma:contentTypeScope="" ma:versionID="4f06f7cca88cd036e2b557d1d5691baa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0e15a55f965ccf61bcffbaf2838448d8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19B6F8-2C0C-4B00-9126-D89B7308852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0F19253-D9BD-4C1B-8615-3C2770F70C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BAF06F-D539-49D8-AC25-2112B2877D9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952223D-0F2A-4897-82C9-6834E3BD5E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f2cb44-b37d-4693-a5c3-140ab663d372"/>
    <ds:schemaRef ds:uri="fb82bcdf-ea63-4554-99e3-e15ccd87b4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HOME-ARP FMR &amp; RR Comp</vt:lpstr>
      <vt:lpstr>'HOME-ARP FMR &amp; RR Comp'!Print_Area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Bourne, Emily - DOA</dc:creator>
  <cp:lastModifiedBy>Bourne, Emily - DOA</cp:lastModifiedBy>
  <cp:lastPrinted>2024-11-14T15:18:46Z</cp:lastPrinted>
  <dcterms:created xsi:type="dcterms:W3CDTF">2024-10-28T22:06:20Z</dcterms:created>
  <dcterms:modified xsi:type="dcterms:W3CDTF">2024-12-03T16:48:04Z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