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using\ESG-HPP-HAP\FORMS\"/>
    </mc:Choice>
  </mc:AlternateContent>
  <xr:revisionPtr revIDLastSave="0" documentId="13_ncr:1_{9759CCD8-47C4-41D3-A8DB-3C0C8F41556A}" xr6:coauthVersionLast="47" xr6:coauthVersionMax="47" xr10:uidLastSave="{00000000-0000-0000-0000-000000000000}"/>
  <bookViews>
    <workbookView xWindow="21975" yWindow="15" windowWidth="28965" windowHeight="20745" xr2:uid="{271B062E-0063-4EC6-831D-3D29B1B41063}"/>
  </bookViews>
  <sheets>
    <sheet name="EHH Financial Closeout Repor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J20" i="3"/>
  <c r="I20" i="3"/>
  <c r="J14" i="3"/>
  <c r="I14" i="3"/>
  <c r="C17" i="3"/>
  <c r="B17" i="3"/>
</calcChain>
</file>

<file path=xl/sharedStrings.xml><?xml version="1.0" encoding="utf-8"?>
<sst xmlns="http://schemas.openxmlformats.org/spreadsheetml/2006/main" count="80" uniqueCount="70">
  <si>
    <t>EHH Financial Closeout Report</t>
  </si>
  <si>
    <t>Grantee:</t>
  </si>
  <si>
    <t>Contract #:</t>
  </si>
  <si>
    <t>Performance Period:</t>
  </si>
  <si>
    <t>Expenditure Reporting</t>
  </si>
  <si>
    <t>Cost Category</t>
  </si>
  <si>
    <t>Budget</t>
  </si>
  <si>
    <t>Total Expended</t>
  </si>
  <si>
    <t>ESG RRH</t>
  </si>
  <si>
    <t>ESG Prev</t>
  </si>
  <si>
    <t>ESG Shelter</t>
  </si>
  <si>
    <t>ESG Outreach</t>
  </si>
  <si>
    <t>ESG HMIS</t>
  </si>
  <si>
    <t>ESG Admin</t>
  </si>
  <si>
    <t>HPP RRH</t>
  </si>
  <si>
    <t>HPP Prev</t>
  </si>
  <si>
    <t>HPP Admin</t>
  </si>
  <si>
    <t>HAP</t>
  </si>
  <si>
    <t>HAP Admin</t>
  </si>
  <si>
    <t>Other Non-ESG HUD funds</t>
  </si>
  <si>
    <t>Other Federal funds</t>
  </si>
  <si>
    <t>State Government</t>
  </si>
  <si>
    <t>Local Government</t>
  </si>
  <si>
    <t>Private Funds</t>
  </si>
  <si>
    <t>Other</t>
  </si>
  <si>
    <t>Fees</t>
  </si>
  <si>
    <t>Program Income</t>
  </si>
  <si>
    <t>TOTAL ESG</t>
  </si>
  <si>
    <t>TOTAL HPP</t>
  </si>
  <si>
    <t>TOTAL HAP</t>
  </si>
  <si>
    <t>Match Type</t>
  </si>
  <si>
    <t>Assurances</t>
  </si>
  <si>
    <t>Expenditures were supported by invoices, contracts, purchase orders, etc.</t>
  </si>
  <si>
    <t>Wages chargeable to more than one grant/source were supported by time distribution records.</t>
  </si>
  <si>
    <t>Costs were eligible for support under the grant.</t>
  </si>
  <si>
    <t xml:space="preserve">authorizations or obligations of ESG funds; </t>
  </si>
  <si>
    <t xml:space="preserve">all grant awards received; </t>
  </si>
  <si>
    <t xml:space="preserve">program income; and </t>
  </si>
  <si>
    <t xml:space="preserve">assets and liabilities; </t>
  </si>
  <si>
    <t xml:space="preserve">un-obligated balances; </t>
  </si>
  <si>
    <t>Did the audit report indicate any deficiencies, material weaknesses, or ineligible costs in the organization's system of internal controls?</t>
  </si>
  <si>
    <t>Yes/No/NA</t>
  </si>
  <si>
    <t>Grantee Certification</t>
  </si>
  <si>
    <t>Accounting records must be supported by source documentation (invoices, payrolls, timesheets, etc.)</t>
  </si>
  <si>
    <t>total actual outlays or expenditures to date.</t>
  </si>
  <si>
    <t>Has the agency initiated any changes in its system of internal controls, or have there been any changes in its fiscal staff, since completion of the audit?</t>
  </si>
  <si>
    <t>Report Prepared By:</t>
  </si>
  <si>
    <t>HAP Assistance</t>
  </si>
  <si>
    <t>TOTAL ESG MATCH</t>
  </si>
  <si>
    <t>Only report match that has source documentation available for auditing.</t>
  </si>
  <si>
    <t>ESG</t>
  </si>
  <si>
    <t>HPP</t>
  </si>
  <si>
    <t>ESG Match</t>
  </si>
  <si>
    <t>Include all lead agency and subrecipient expenditures.</t>
  </si>
  <si>
    <t xml:space="preserve">Agency accounting records identify the source and use of all funds, including information on: </t>
  </si>
  <si>
    <t>If yes, provide a brief description:</t>
  </si>
  <si>
    <t>Grantee Signature</t>
  </si>
  <si>
    <t>Date</t>
  </si>
  <si>
    <t>Name, Title</t>
  </si>
  <si>
    <t>DEHCR Signature</t>
  </si>
  <si>
    <t>compliance with the financial management requirements (in 24 CFR part 84 or 85) relative to its grant funding.</t>
  </si>
  <si>
    <t xml:space="preserve">Agency had an audit by an independent certified public auditor completed within the last 12 months that examined, among other things, the agency's </t>
  </si>
  <si>
    <t>Grantee certifies that all expenditures from these project funds are for approved project costs for eligible individuals only and supporting documentation has either been submitted or is on file</t>
  </si>
  <si>
    <t>and available for review; that no person who is an employee, agent, consultant, or officer of the Grantee who exercises any function or responsibility with respect to activities supported by these</t>
  </si>
  <si>
    <t>grant funds obtained personal or financial benefit from the grant; that the Grantee is under no period of debarment, suspension, or placement of ineligibility status. Furthermore, the Grantee</t>
  </si>
  <si>
    <t>certifies that the individual submitting this report has full signature authority to sign on behalf this Grantee.</t>
  </si>
  <si>
    <t>By signing this report, I certify to the best of my knowledge and belief that this report is true, complete, and accurate, and the expenditures, disbursements, and cash receipts are for the purposes</t>
  </si>
  <si>
    <t>and objectives set forth in the terms and conditions of the Federal award. I am aware that any false, fictitious, or fraudulent information, or the omission of any material fact, may subject me to</t>
  </si>
  <si>
    <t>criminal, civil or administrative penalties for fraud, false statements, false claims or otherwise. (U.S. Code Title 18, Section 1001 and Title 31, Sections 3729-3730 and 3801-3812).</t>
  </si>
  <si>
    <t>rev 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</si>
</sst>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5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BE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14" applyNumberFormat="0" applyFill="0" applyAlignment="0" applyProtection="0"/>
    <xf numFmtId="0" fontId="5" fillId="0" borderId="15" applyNumberFormat="0" applyFill="0" applyAlignment="0" applyProtection="0"/>
    <xf numFmtId="0" fontId="6" fillId="0" borderId="16" applyNumberFormat="0" applyFill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right"/>
    </xf>
    <xf numFmtId="0" fontId="0" fillId="0" borderId="4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0" fillId="0" borderId="11" xfId="0" applyBorder="1"/>
    <xf numFmtId="0" fontId="0" fillId="0" borderId="6" xfId="0" applyBorder="1"/>
    <xf numFmtId="0" fontId="0" fillId="0" borderId="7" xfId="0" applyBorder="1"/>
    <xf numFmtId="0" fontId="7" fillId="2" borderId="16" xfId="4" applyFont="1" applyFill="1"/>
    <xf numFmtId="0" fontId="0" fillId="2" borderId="0" xfId="0" applyFill="1"/>
    <xf numFmtId="0" fontId="7" fillId="2" borderId="11" xfId="0" applyFont="1" applyFill="1" applyBorder="1"/>
    <xf numFmtId="0" fontId="7" fillId="3" borderId="16" xfId="4" applyFont="1" applyFill="1"/>
    <xf numFmtId="0" fontId="8" fillId="3" borderId="0" xfId="0" applyFont="1" applyFill="1"/>
    <xf numFmtId="0" fontId="7" fillId="3" borderId="11" xfId="0" applyFont="1" applyFill="1" applyBorder="1"/>
    <xf numFmtId="0" fontId="7" fillId="4" borderId="16" xfId="4" applyFont="1" applyFill="1"/>
    <xf numFmtId="0" fontId="8" fillId="4" borderId="0" xfId="0" applyFont="1" applyFill="1"/>
    <xf numFmtId="0" fontId="7" fillId="4" borderId="11" xfId="0" applyFont="1" applyFill="1" applyBorder="1"/>
    <xf numFmtId="0" fontId="8" fillId="2" borderId="0" xfId="0" applyFont="1" applyFill="1"/>
    <xf numFmtId="0" fontId="9" fillId="0" borderId="0" xfId="0" applyFont="1"/>
    <xf numFmtId="0" fontId="10" fillId="0" borderId="15" xfId="3" applyFont="1"/>
    <xf numFmtId="0" fontId="0" fillId="0" borderId="5" xfId="0" applyBorder="1"/>
    <xf numFmtId="0" fontId="0" fillId="0" borderId="4" xfId="0" applyBorder="1"/>
    <xf numFmtId="0" fontId="0" fillId="0" borderId="2" xfId="0" applyBorder="1" applyAlignment="1">
      <alignment horizontal="left" indent="3"/>
    </xf>
    <xf numFmtId="0" fontId="0" fillId="0" borderId="3" xfId="0" applyBorder="1" applyAlignment="1">
      <alignment horizontal="left" indent="3"/>
    </xf>
    <xf numFmtId="0" fontId="0" fillId="0" borderId="2" xfId="0" applyBorder="1" applyAlignment="1">
      <alignment horizontal="left" indent="1"/>
    </xf>
    <xf numFmtId="164" fontId="0" fillId="0" borderId="5" xfId="0" applyNumberFormat="1" applyBorder="1" applyAlignment="1">
      <alignment horizontal="left"/>
    </xf>
    <xf numFmtId="0" fontId="11" fillId="0" borderId="0" xfId="0" applyFont="1"/>
    <xf numFmtId="0" fontId="2" fillId="5" borderId="1" xfId="0" applyFont="1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3" fillId="0" borderId="0" xfId="0" applyFont="1"/>
    <xf numFmtId="44" fontId="2" fillId="0" borderId="0" xfId="1" applyFont="1"/>
    <xf numFmtId="0" fontId="12" fillId="0" borderId="0" xfId="0" applyFont="1" applyAlignment="1">
      <alignment horizontal="left" indent="6"/>
    </xf>
    <xf numFmtId="49" fontId="0" fillId="0" borderId="3" xfId="0" applyNumberFormat="1" applyBorder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0" fontId="0" fillId="0" borderId="4" xfId="0" applyBorder="1" applyProtection="1">
      <protection locked="0"/>
    </xf>
    <xf numFmtId="44" fontId="0" fillId="0" borderId="1" xfId="1" applyFont="1" applyBorder="1" applyProtection="1">
      <protection locked="0"/>
    </xf>
    <xf numFmtId="44" fontId="0" fillId="0" borderId="3" xfId="1" applyFont="1" applyBorder="1" applyProtection="1">
      <protection locked="0"/>
    </xf>
    <xf numFmtId="44" fontId="0" fillId="0" borderId="8" xfId="1" applyFont="1" applyBorder="1" applyProtection="1">
      <protection locked="0"/>
    </xf>
    <xf numFmtId="44" fontId="0" fillId="0" borderId="12" xfId="1" applyFont="1" applyBorder="1" applyProtection="1">
      <protection locked="0"/>
    </xf>
    <xf numFmtId="44" fontId="0" fillId="0" borderId="1" xfId="1" applyFont="1" applyFill="1" applyBorder="1" applyProtection="1">
      <protection locked="0"/>
    </xf>
    <xf numFmtId="44" fontId="0" fillId="0" borderId="3" xfId="1" applyFont="1" applyFill="1" applyBorder="1" applyProtection="1">
      <protection locked="0"/>
    </xf>
    <xf numFmtId="44" fontId="0" fillId="0" borderId="8" xfId="1" applyFont="1" applyFill="1" applyBorder="1" applyProtection="1">
      <protection locked="0"/>
    </xf>
    <xf numFmtId="44" fontId="0" fillId="0" borderId="12" xfId="1" applyFont="1" applyFill="1" applyBorder="1" applyProtection="1"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164" fontId="0" fillId="0" borderId="5" xfId="0" applyNumberFormat="1" applyBorder="1" applyAlignment="1" applyProtection="1">
      <alignment horizontal="left"/>
      <protection locked="0"/>
    </xf>
    <xf numFmtId="0" fontId="7" fillId="2" borderId="1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0" fillId="0" borderId="3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9" fillId="0" borderId="0" xfId="0" applyFont="1" applyAlignment="1">
      <alignment horizontal="center"/>
    </xf>
    <xf numFmtId="0" fontId="13" fillId="0" borderId="14" xfId="2" applyFont="1"/>
    <xf numFmtId="0" fontId="14" fillId="0" borderId="0" xfId="0" applyFont="1" applyAlignment="1">
      <alignment horizontal="left"/>
    </xf>
  </cellXfs>
  <cellStyles count="5">
    <cellStyle name="Currency" xfId="1" builtinId="4"/>
    <cellStyle name="Heading 1" xfId="2" builtinId="16"/>
    <cellStyle name="Heading 2" xfId="3" builtinId="17"/>
    <cellStyle name="Heading 3" xfId="4" builtinId="18"/>
    <cellStyle name="Normal" xfId="0" builtinId="0"/>
  </cellStyles>
  <dxfs count="29">
    <dxf>
      <fill>
        <patternFill>
          <bgColor rgb="FFFFFBEF"/>
        </patternFill>
      </fill>
    </dxf>
    <dxf>
      <fill>
        <patternFill>
          <bgColor rgb="FFFFFBEF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protection locked="0" hidden="0"/>
    </dxf>
    <dxf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BEF"/>
      <color rgb="FFFFF6DD"/>
      <color rgb="FFDCF7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E696CC-5199-42AA-8015-11E4929E71BB}" name="ESG" displayName="ESG" ref="A10:C16" totalsRowShown="0" headerRowDxfId="28" headerRowBorderDxfId="27" tableBorderDxfId="26" totalsRowBorderDxfId="25">
  <tableColumns count="3">
    <tableColumn id="1" xr3:uid="{1F62B42A-9B33-4C84-B0DE-631E2F0A76B9}" name="Cost Category" dataDxfId="24"/>
    <tableColumn id="2" xr3:uid="{5281A198-D54A-4CD1-A18B-5564E35293CD}" name="Budget" dataDxfId="23" dataCellStyle="Currency"/>
    <tableColumn id="3" xr3:uid="{598800E6-8620-495E-A97F-0D5059ECA035}" name="Total Expended" dataDxfId="22" dataCellStyle="Currency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2EDF1D-544C-4EAF-BDB4-51FDBC6B8E0A}" name="HPP" displayName="HPP" ref="H10:J13" totalsRowShown="0" headerRowDxfId="21" dataDxfId="19" headerRowBorderDxfId="20" tableBorderDxfId="18" totalsRowBorderDxfId="17">
  <tableColumns count="3">
    <tableColumn id="1" xr3:uid="{572F8FAC-DBB4-4EC2-A2BF-FB7FAA642AFC}" name="Cost Category" dataDxfId="16"/>
    <tableColumn id="2" xr3:uid="{7C9B6F76-EC11-460E-B2A2-77332759A0CC}" name="Budget" dataDxfId="15"/>
    <tableColumn id="3" xr3:uid="{BB997012-CE81-4295-A9A7-BFE04D299AAD}" name="Total Expended" dataDxfId="14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69F1079-A146-45A9-998A-8DC64B0AE379}" name="HAP" displayName="HAP" ref="H17:J19" totalsRowShown="0" headerRowDxfId="13" headerRowBorderDxfId="12" tableBorderDxfId="11" totalsRowBorderDxfId="10">
  <tableColumns count="3">
    <tableColumn id="1" xr3:uid="{CCE95B79-944D-4E89-B4AD-5A1443DD2455}" name="Cost Category"/>
    <tableColumn id="2" xr3:uid="{B8BEAA8F-BD58-4F80-8B69-A3AFB2B6B424}" name="Budget" dataDxfId="9"/>
    <tableColumn id="3" xr3:uid="{0E6F862A-BD9B-4254-AC17-62320A28C55B}" name="Total Expended" dataDxfId="8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69739F4-8175-462F-B38E-4096750A9DDD}" name="ESG_Match" displayName="ESG_Match" ref="E10:F18" totalsRowShown="0" headerRowDxfId="7" headerRowBorderDxfId="6" tableBorderDxfId="5" totalsRowBorderDxfId="4">
  <tableColumns count="2">
    <tableColumn id="1" xr3:uid="{387AC91B-65ED-4B51-B5AF-16C13963738C}" name="Match Type" dataDxfId="3"/>
    <tableColumn id="2" xr3:uid="{10286936-D431-4660-A74F-6D7E5CC0E87E}" name="Total Expended" dataDxfId="2" dataCellStyle="Currency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E218D-1EDF-42D7-8CB2-73B2F525995C}">
  <sheetPr>
    <pageSetUpPr fitToPage="1"/>
  </sheetPr>
  <dimension ref="A1:K54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9.5703125" bestFit="1" customWidth="1"/>
    <col min="2" max="2" width="14.7109375" customWidth="1"/>
    <col min="3" max="3" width="17.140625" customWidth="1"/>
    <col min="4" max="4" width="2.7109375" customWidth="1"/>
    <col min="5" max="5" width="25.85546875" bestFit="1" customWidth="1"/>
    <col min="6" max="6" width="17.140625" bestFit="1" customWidth="1"/>
    <col min="7" max="7" width="2.7109375" customWidth="1"/>
    <col min="8" max="8" width="15.5703125" customWidth="1"/>
    <col min="9" max="9" width="14.7109375" customWidth="1"/>
    <col min="10" max="10" width="17.140625" bestFit="1" customWidth="1"/>
    <col min="11" max="11" width="10" customWidth="1"/>
    <col min="12" max="12" width="14.7109375" customWidth="1"/>
    <col min="13" max="13" width="17.140625" bestFit="1" customWidth="1"/>
  </cols>
  <sheetData>
    <row r="1" spans="1:10" ht="20.25" thickBot="1" x14ac:dyDescent="0.35">
      <c r="A1" s="58" t="s">
        <v>0</v>
      </c>
    </row>
    <row r="2" spans="1:10" ht="15.75" thickTop="1" x14ac:dyDescent="0.25">
      <c r="A2" s="29" t="s">
        <v>1</v>
      </c>
      <c r="B2" s="34"/>
      <c r="C2" s="35"/>
      <c r="D2" s="35"/>
      <c r="E2" s="36"/>
    </row>
    <row r="3" spans="1:10" x14ac:dyDescent="0.25">
      <c r="A3" s="29" t="s">
        <v>2</v>
      </c>
      <c r="B3" s="34"/>
      <c r="C3" s="35"/>
      <c r="D3" s="35"/>
      <c r="E3" s="36"/>
    </row>
    <row r="4" spans="1:10" x14ac:dyDescent="0.25">
      <c r="A4" s="29" t="s">
        <v>3</v>
      </c>
      <c r="B4" s="34"/>
      <c r="C4" s="35"/>
      <c r="D4" s="35"/>
      <c r="E4" s="36"/>
    </row>
    <row r="5" spans="1:10" x14ac:dyDescent="0.25">
      <c r="A5" s="30" t="s">
        <v>46</v>
      </c>
      <c r="B5" s="34"/>
      <c r="C5" s="35"/>
      <c r="D5" s="35"/>
      <c r="E5" s="36"/>
    </row>
    <row r="6" spans="1:10" ht="6.75" customHeight="1" x14ac:dyDescent="0.25"/>
    <row r="7" spans="1:10" ht="16.5" thickBot="1" x14ac:dyDescent="0.3">
      <c r="A7" s="21" t="s">
        <v>4</v>
      </c>
    </row>
    <row r="8" spans="1:10" ht="15.75" thickTop="1" x14ac:dyDescent="0.25">
      <c r="A8" s="20" t="s">
        <v>53</v>
      </c>
      <c r="E8" s="31" t="s">
        <v>49</v>
      </c>
    </row>
    <row r="9" spans="1:10" ht="15.75" thickBot="1" x14ac:dyDescent="0.3">
      <c r="A9" s="10" t="s">
        <v>50</v>
      </c>
      <c r="B9" s="11"/>
      <c r="C9" s="11"/>
      <c r="E9" s="10" t="s">
        <v>52</v>
      </c>
      <c r="F9" s="19"/>
      <c r="H9" s="13" t="s">
        <v>51</v>
      </c>
      <c r="I9" s="14"/>
      <c r="J9" s="14"/>
    </row>
    <row r="10" spans="1:10" x14ac:dyDescent="0.25">
      <c r="A10" s="12" t="s">
        <v>5</v>
      </c>
      <c r="B10" s="48" t="s">
        <v>6</v>
      </c>
      <c r="C10" s="49" t="s">
        <v>7</v>
      </c>
      <c r="E10" s="12" t="s">
        <v>30</v>
      </c>
      <c r="F10" s="49" t="s">
        <v>7</v>
      </c>
      <c r="H10" s="15" t="s">
        <v>5</v>
      </c>
      <c r="I10" s="50" t="s">
        <v>6</v>
      </c>
      <c r="J10" s="51" t="s">
        <v>7</v>
      </c>
    </row>
    <row r="11" spans="1:10" x14ac:dyDescent="0.25">
      <c r="A11" s="2" t="s">
        <v>8</v>
      </c>
      <c r="B11" s="37"/>
      <c r="C11" s="38"/>
      <c r="E11" s="2" t="s">
        <v>19</v>
      </c>
      <c r="F11" s="38"/>
      <c r="H11" s="2" t="s">
        <v>14</v>
      </c>
      <c r="I11" s="41"/>
      <c r="J11" s="42"/>
    </row>
    <row r="12" spans="1:10" x14ac:dyDescent="0.25">
      <c r="A12" s="2" t="s">
        <v>9</v>
      </c>
      <c r="B12" s="37"/>
      <c r="C12" s="38"/>
      <c r="E12" s="2" t="s">
        <v>20</v>
      </c>
      <c r="F12" s="38"/>
      <c r="H12" s="2" t="s">
        <v>15</v>
      </c>
      <c r="I12" s="41"/>
      <c r="J12" s="42"/>
    </row>
    <row r="13" spans="1:10" x14ac:dyDescent="0.25">
      <c r="A13" s="2" t="s">
        <v>10</v>
      </c>
      <c r="B13" s="37"/>
      <c r="C13" s="38"/>
      <c r="E13" s="2" t="s">
        <v>21</v>
      </c>
      <c r="F13" s="38"/>
      <c r="H13" s="3" t="s">
        <v>16</v>
      </c>
      <c r="I13" s="43"/>
      <c r="J13" s="44"/>
    </row>
    <row r="14" spans="1:10" x14ac:dyDescent="0.25">
      <c r="A14" s="2" t="s">
        <v>11</v>
      </c>
      <c r="B14" s="37"/>
      <c r="C14" s="38"/>
      <c r="E14" s="2" t="s">
        <v>22</v>
      </c>
      <c r="F14" s="38"/>
      <c r="H14" s="1" t="s">
        <v>28</v>
      </c>
      <c r="I14" s="32">
        <f>SUM(I11:I13)</f>
        <v>0</v>
      </c>
      <c r="J14" s="32">
        <f>SUBTOTAL(109,HPP[Total Expended])</f>
        <v>0</v>
      </c>
    </row>
    <row r="15" spans="1:10" x14ac:dyDescent="0.25">
      <c r="A15" s="2" t="s">
        <v>12</v>
      </c>
      <c r="B15" s="37"/>
      <c r="C15" s="38"/>
      <c r="E15" s="2" t="s">
        <v>23</v>
      </c>
      <c r="F15" s="38"/>
    </row>
    <row r="16" spans="1:10" ht="15.75" thickBot="1" x14ac:dyDescent="0.3">
      <c r="A16" s="3" t="s">
        <v>13</v>
      </c>
      <c r="B16" s="39"/>
      <c r="C16" s="40"/>
      <c r="E16" s="2" t="s">
        <v>24</v>
      </c>
      <c r="F16" s="38"/>
      <c r="H16" s="16" t="s">
        <v>17</v>
      </c>
      <c r="I16" s="17"/>
      <c r="J16" s="17"/>
    </row>
    <row r="17" spans="1:11" x14ac:dyDescent="0.25">
      <c r="A17" s="1" t="s">
        <v>27</v>
      </c>
      <c r="B17" s="32">
        <f>SUBTOTAL(109,ESG[Budget])</f>
        <v>0</v>
      </c>
      <c r="C17" s="32">
        <f>SUBTOTAL(109,ESG[Total Expended])</f>
        <v>0</v>
      </c>
      <c r="E17" s="2" t="s">
        <v>25</v>
      </c>
      <c r="F17" s="38"/>
      <c r="H17" s="18" t="s">
        <v>5</v>
      </c>
      <c r="I17" s="52" t="s">
        <v>6</v>
      </c>
      <c r="J17" s="53" t="s">
        <v>7</v>
      </c>
    </row>
    <row r="18" spans="1:11" x14ac:dyDescent="0.25">
      <c r="E18" s="3" t="s">
        <v>26</v>
      </c>
      <c r="F18" s="40"/>
      <c r="H18" s="3" t="s">
        <v>47</v>
      </c>
      <c r="I18" s="41"/>
      <c r="J18" s="42"/>
    </row>
    <row r="19" spans="1:11" x14ac:dyDescent="0.25">
      <c r="E19" s="1" t="s">
        <v>48</v>
      </c>
      <c r="F19" s="32">
        <f>SUBTOTAL(109,ESG_Match[Total Expended])</f>
        <v>0</v>
      </c>
      <c r="H19" s="3" t="s">
        <v>18</v>
      </c>
      <c r="I19" s="39"/>
      <c r="J19" s="40"/>
    </row>
    <row r="20" spans="1:11" ht="16.5" thickBot="1" x14ac:dyDescent="0.3">
      <c r="A20" s="21" t="s">
        <v>31</v>
      </c>
      <c r="H20" s="1" t="s">
        <v>29</v>
      </c>
      <c r="I20" s="32">
        <f>SUBTOTAL(109,HAP[Budget])</f>
        <v>0</v>
      </c>
      <c r="J20" s="32">
        <f>SUBTOTAL(109,HAP[Total Expended])</f>
        <v>0</v>
      </c>
    </row>
    <row r="21" spans="1:11" ht="15.75" thickTop="1" x14ac:dyDescent="0.25">
      <c r="A21" s="20" t="s">
        <v>43</v>
      </c>
    </row>
    <row r="22" spans="1:11" x14ac:dyDescent="0.25">
      <c r="A22" s="57" t="s">
        <v>41</v>
      </c>
    </row>
    <row r="23" spans="1:11" x14ac:dyDescent="0.25">
      <c r="A23" s="45"/>
      <c r="B23" s="4" t="s">
        <v>32</v>
      </c>
      <c r="C23" s="8"/>
      <c r="D23" s="8"/>
      <c r="E23" s="8"/>
      <c r="F23" s="8"/>
      <c r="G23" s="8"/>
      <c r="H23" s="8"/>
      <c r="I23" s="8"/>
      <c r="J23" s="8"/>
      <c r="K23" s="9"/>
    </row>
    <row r="24" spans="1:11" x14ac:dyDescent="0.25">
      <c r="A24" s="45"/>
      <c r="B24" s="4" t="s">
        <v>33</v>
      </c>
      <c r="C24" s="8"/>
      <c r="D24" s="8"/>
      <c r="E24" s="8"/>
      <c r="F24" s="8"/>
      <c r="G24" s="8"/>
      <c r="H24" s="8"/>
      <c r="I24" s="8"/>
      <c r="J24" s="8"/>
      <c r="K24" s="9"/>
    </row>
    <row r="25" spans="1:11" x14ac:dyDescent="0.25">
      <c r="A25" s="45"/>
      <c r="B25" s="4" t="s">
        <v>34</v>
      </c>
      <c r="C25" s="8"/>
      <c r="D25" s="8"/>
      <c r="E25" s="8"/>
      <c r="F25" s="8"/>
      <c r="G25" s="8"/>
      <c r="H25" s="8"/>
      <c r="I25" s="8"/>
      <c r="J25" s="8"/>
      <c r="K25" s="9"/>
    </row>
    <row r="26" spans="1:11" x14ac:dyDescent="0.25">
      <c r="A26" s="45"/>
      <c r="B26" s="4" t="s">
        <v>54</v>
      </c>
      <c r="C26" s="8"/>
      <c r="D26" s="8"/>
      <c r="E26" s="8"/>
      <c r="F26" s="8"/>
      <c r="G26" s="8"/>
      <c r="H26" s="8"/>
      <c r="I26" s="8"/>
      <c r="J26" s="8"/>
      <c r="K26" s="9"/>
    </row>
    <row r="27" spans="1:11" x14ac:dyDescent="0.25">
      <c r="B27" s="24" t="s">
        <v>36</v>
      </c>
      <c r="K27" s="5"/>
    </row>
    <row r="28" spans="1:11" x14ac:dyDescent="0.25">
      <c r="B28" s="24" t="s">
        <v>35</v>
      </c>
      <c r="K28" s="5"/>
    </row>
    <row r="29" spans="1:11" x14ac:dyDescent="0.25">
      <c r="B29" s="24" t="s">
        <v>39</v>
      </c>
      <c r="K29" s="5"/>
    </row>
    <row r="30" spans="1:11" x14ac:dyDescent="0.25">
      <c r="B30" s="24" t="s">
        <v>38</v>
      </c>
      <c r="K30" s="5"/>
    </row>
    <row r="31" spans="1:11" x14ac:dyDescent="0.25">
      <c r="B31" s="24" t="s">
        <v>37</v>
      </c>
      <c r="K31" s="5"/>
    </row>
    <row r="32" spans="1:11" x14ac:dyDescent="0.25">
      <c r="B32" s="24" t="s">
        <v>44</v>
      </c>
      <c r="K32" s="5"/>
    </row>
    <row r="33" spans="1:11" x14ac:dyDescent="0.25">
      <c r="A33" s="45"/>
      <c r="B33" s="4" t="s">
        <v>61</v>
      </c>
      <c r="C33" s="8"/>
      <c r="D33" s="8"/>
      <c r="E33" s="8"/>
      <c r="F33" s="8"/>
      <c r="G33" s="8"/>
      <c r="H33" s="8"/>
      <c r="I33" s="8"/>
      <c r="J33" s="8"/>
      <c r="K33" s="9"/>
    </row>
    <row r="34" spans="1:11" x14ac:dyDescent="0.25">
      <c r="B34" s="26" t="s">
        <v>60</v>
      </c>
      <c r="K34" s="5"/>
    </row>
    <row r="35" spans="1:11" x14ac:dyDescent="0.25">
      <c r="A35" s="45"/>
      <c r="B35" s="25" t="s">
        <v>40</v>
      </c>
      <c r="C35" s="22"/>
      <c r="D35" s="22"/>
      <c r="E35" s="22"/>
      <c r="F35" s="22"/>
      <c r="G35" s="22"/>
      <c r="H35" s="22"/>
      <c r="I35" s="22"/>
      <c r="J35" s="22"/>
      <c r="K35" s="23"/>
    </row>
    <row r="36" spans="1:11" x14ac:dyDescent="0.25">
      <c r="B36" s="33" t="s">
        <v>55</v>
      </c>
    </row>
    <row r="37" spans="1:11" x14ac:dyDescent="0.25">
      <c r="C37" s="54"/>
      <c r="D37" s="55"/>
      <c r="E37" s="55"/>
      <c r="F37" s="55"/>
      <c r="G37" s="55"/>
      <c r="H37" s="55"/>
      <c r="I37" s="55"/>
      <c r="J37" s="55"/>
      <c r="K37" s="56"/>
    </row>
    <row r="38" spans="1:11" x14ac:dyDescent="0.25">
      <c r="A38" s="45"/>
      <c r="B38" s="25" t="s">
        <v>45</v>
      </c>
      <c r="C38" s="6"/>
      <c r="D38" s="6"/>
      <c r="E38" s="6"/>
      <c r="F38" s="6"/>
      <c r="G38" s="6"/>
      <c r="H38" s="6"/>
      <c r="I38" s="6"/>
      <c r="J38" s="6"/>
      <c r="K38" s="7"/>
    </row>
    <row r="39" spans="1:11" x14ac:dyDescent="0.25">
      <c r="B39" s="33" t="s">
        <v>55</v>
      </c>
    </row>
    <row r="40" spans="1:11" x14ac:dyDescent="0.25">
      <c r="C40" s="54"/>
      <c r="D40" s="55"/>
      <c r="E40" s="55"/>
      <c r="F40" s="55"/>
      <c r="G40" s="55"/>
      <c r="H40" s="55"/>
      <c r="I40" s="55"/>
      <c r="J40" s="55"/>
      <c r="K40" s="56"/>
    </row>
    <row r="41" spans="1:11" ht="16.5" thickBot="1" x14ac:dyDescent="0.3">
      <c r="A41" s="21" t="s">
        <v>42</v>
      </c>
    </row>
    <row r="42" spans="1:11" s="28" customFormat="1" ht="13.5" thickTop="1" x14ac:dyDescent="0.2">
      <c r="A42" s="28" t="s">
        <v>62</v>
      </c>
    </row>
    <row r="43" spans="1:11" s="28" customFormat="1" ht="12.75" x14ac:dyDescent="0.2">
      <c r="A43" s="28" t="s">
        <v>63</v>
      </c>
    </row>
    <row r="44" spans="1:11" s="28" customFormat="1" ht="12.75" x14ac:dyDescent="0.2">
      <c r="A44" s="28" t="s">
        <v>64</v>
      </c>
    </row>
    <row r="45" spans="1:11" s="28" customFormat="1" ht="12.75" x14ac:dyDescent="0.2">
      <c r="A45" s="28" t="s">
        <v>65</v>
      </c>
    </row>
    <row r="46" spans="1:11" s="28" customFormat="1" ht="8.25" customHeight="1" x14ac:dyDescent="0.2"/>
    <row r="47" spans="1:11" s="28" customFormat="1" ht="12.75" x14ac:dyDescent="0.2">
      <c r="A47" s="28" t="s">
        <v>66</v>
      </c>
    </row>
    <row r="48" spans="1:11" s="28" customFormat="1" ht="12.75" x14ac:dyDescent="0.2">
      <c r="A48" s="28" t="s">
        <v>67</v>
      </c>
    </row>
    <row r="49" spans="1:8" s="28" customFormat="1" ht="12.75" x14ac:dyDescent="0.2">
      <c r="A49" s="28" t="s">
        <v>68</v>
      </c>
    </row>
    <row r="51" spans="1:8" x14ac:dyDescent="0.25">
      <c r="A51" s="1" t="s">
        <v>56</v>
      </c>
      <c r="B51" s="46"/>
      <c r="C51" s="46"/>
      <c r="E51" s="1" t="s">
        <v>59</v>
      </c>
      <c r="F51" s="6"/>
      <c r="G51" s="6"/>
      <c r="H51" s="6"/>
    </row>
    <row r="52" spans="1:8" x14ac:dyDescent="0.25">
      <c r="A52" s="1" t="s">
        <v>58</v>
      </c>
      <c r="B52" s="46"/>
      <c r="C52" s="46"/>
      <c r="E52" s="1" t="s">
        <v>58</v>
      </c>
      <c r="F52" s="6"/>
      <c r="G52" s="6"/>
      <c r="H52" s="6"/>
    </row>
    <row r="53" spans="1:8" x14ac:dyDescent="0.25">
      <c r="A53" s="1" t="s">
        <v>57</v>
      </c>
      <c r="B53" s="47"/>
      <c r="E53" s="1" t="s">
        <v>57</v>
      </c>
      <c r="F53" s="27"/>
    </row>
    <row r="54" spans="1:8" x14ac:dyDescent="0.25">
      <c r="A54" s="59" t="s">
        <v>69</v>
      </c>
    </row>
  </sheetData>
  <sheetProtection sheet="1" objects="1" scenarios="1" formatCells="0" selectLockedCells="1"/>
  <conditionalFormatting sqref="C37:K37">
    <cfRule type="expression" dxfId="1" priority="1">
      <formula>$A$35="Yes"</formula>
    </cfRule>
  </conditionalFormatting>
  <conditionalFormatting sqref="C40:K40">
    <cfRule type="expression" dxfId="0" priority="2">
      <formula>$A$38="Yes"</formula>
    </cfRule>
  </conditionalFormatting>
  <dataValidations count="1">
    <dataValidation type="list" allowBlank="1" showInputMessage="1" showErrorMessage="1" sqref="A38 A23:A26 A33 A35" xr:uid="{01883F8F-F26E-490B-ADED-34AE30A16D91}">
      <formula1>"Yes, No, NA"</formula1>
    </dataValidation>
  </dataValidations>
  <pageMargins left="0.5" right="0.5" top="0.5" bottom="0.5" header="0.3" footer="0.3"/>
  <pageSetup scale="72" orientation="landscape" horizontalDpi="1200" verticalDpi="1200" r:id="rId1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479DE97358D43AEB72738EE1F2D08" ma:contentTypeVersion="3" ma:contentTypeDescription="Create a new document." ma:contentTypeScope="" ma:versionID="2c0cfb9036ddf3786d6838e4bac4c8ad">
  <xsd:schema xmlns:xsd="http://www.w3.org/2001/XMLSchema" xmlns:xs="http://www.w3.org/2001/XMLSchema" xmlns:p="http://schemas.microsoft.com/office/2006/metadata/properties" xmlns:ns1="http://schemas.microsoft.com/sharepoint/v3" xmlns:ns2="10f2cb44-b37d-4693-a5c3-140ab663d372" xmlns:ns3="fb82bcdf-ea63-4554-99e3-e15ccd87b479" targetNamespace="http://schemas.microsoft.com/office/2006/metadata/properties" ma:root="true" ma:fieldsID="26174d1c9a6f8b4f9f463a4353b10b58" ns1:_="" ns2:_="" ns3:_="">
    <xsd:import namespace="http://schemas.microsoft.com/sharepoint/v3"/>
    <xsd:import namespace="10f2cb44-b37d-4693-a5c3-140ab663d372"/>
    <xsd:import namespace="fb82bcdf-ea63-4554-99e3-e15ccd87b47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2cb44-b37d-4693-a5c3-140ab663d372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bcdf-ea63-4554-99e3-e15ccd87b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694765B-5986-46F2-A162-8A0987861C2A}"/>
</file>

<file path=customXml/itemProps2.xml><?xml version="1.0" encoding="utf-8"?>
<ds:datastoreItem xmlns:ds="http://schemas.openxmlformats.org/officeDocument/2006/customXml" ds:itemID="{1292B1E1-2BB2-4CA0-AF56-554915B22857}"/>
</file>

<file path=customXml/itemProps3.xml><?xml version="1.0" encoding="utf-8"?>
<ds:datastoreItem xmlns:ds="http://schemas.openxmlformats.org/officeDocument/2006/customXml" ds:itemID="{9B9355EC-8FD0-485F-9BEE-C975FBC323B9}"/>
</file>

<file path=customXml/itemProps4.xml><?xml version="1.0" encoding="utf-8"?>
<ds:datastoreItem xmlns:ds="http://schemas.openxmlformats.org/officeDocument/2006/customXml" ds:itemID="{DDB5B01E-5C7D-49DF-8729-0B2B03B862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EHH Financial Closeout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Isaak, Sarah - DOA</dc:creator>
  <cp:lastModifiedBy>Isaak, Sarah - DOA</cp:lastModifiedBy>
  <cp:lastPrinted>2019-05-08T16:35:01Z</cp:lastPrinted>
  <dcterms:created xsi:type="dcterms:W3CDTF">2019-05-08T15:15:24Z</dcterms:created>
  <dcterms:modified xsi:type="dcterms:W3CDTF">2026-04-03T22:15:03Z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0x010100E9B479DE97358D43AEB72738EE1F2D08</vt:lpwstr>
  </property>
</Properties>
</file>