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Housing\ESG-HPP-THP\EHH 2025-2026\Application Materials_EHH 2025-26\"/>
    </mc:Choice>
  </mc:AlternateContent>
  <xr:revisionPtr revIDLastSave="0" documentId="13_ncr:1_{7B49CBD8-437C-463B-9CEC-EE3DD3F241FC}" xr6:coauthVersionLast="47" xr6:coauthVersionMax="47" xr10:uidLastSave="{00000000-0000-0000-0000-000000000000}"/>
  <bookViews>
    <workbookView xWindow="16620" yWindow="735" windowWidth="27990" windowHeight="19470" xr2:uid="{EFB5D428-9A11-4B73-A375-35E638E03BD6}"/>
  </bookViews>
  <sheets>
    <sheet name="INSTRUCTIONS" sheetId="13" r:id="rId1"/>
    <sheet name="HUD CoC" sheetId="8" r:id="rId2"/>
    <sheet name="HAP Projects" sheetId="12" r:id="rId3"/>
  </sheets>
  <externalReferences>
    <externalReference r:id="rId4"/>
  </externalReferences>
  <definedNames>
    <definedName name="ACTIVITY">[1]Sheet1!$A$2:$A$9</definedName>
    <definedName name="Alphabet">[1]Sheet1!#REF!</definedName>
    <definedName name="HOMELESSNESS_PREVENTION_FINANCIAL_PAYMENT">[1]Sheet1!#REF!</definedName>
    <definedName name="HOMELESSNESS_PREVENTION_FINANCIAL_SERVICES">[1]Sheet1!#REF!</definedName>
    <definedName name="HOMELESSNESS_PREVENTION_RENT_PAYMENT">[1]Sheet1!#REF!</definedName>
    <definedName name="HomelessnessPreventionFinancialPayment">[1]Sheet1!#REF!</definedName>
    <definedName name="PREVENTION_FINANCIAL_ASSISTANCE">[1]Sheet1!#REF!</definedName>
    <definedName name="Toggle">#REF!</definedName>
    <definedName name="TypesofMatc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2" l="1"/>
  <c r="B29" i="13"/>
  <c r="I27" i="12"/>
  <c r="J7" i="12"/>
  <c r="J8" i="12"/>
  <c r="J9" i="12"/>
  <c r="J10" i="12"/>
  <c r="J11" i="12"/>
  <c r="J12" i="12"/>
  <c r="J13" i="12"/>
  <c r="J14" i="12"/>
  <c r="J15" i="12"/>
  <c r="J16" i="12"/>
  <c r="J17" i="12"/>
  <c r="J18" i="12"/>
  <c r="J19" i="12"/>
  <c r="J20" i="12"/>
  <c r="J21" i="12"/>
  <c r="J22" i="12"/>
  <c r="J23" i="12"/>
  <c r="J24" i="12"/>
  <c r="J25" i="12"/>
  <c r="J26" i="12"/>
  <c r="J27" i="12" l="1"/>
  <c r="H32" i="12" s="1"/>
  <c r="B3" i="12"/>
  <c r="B2" i="12"/>
</calcChain>
</file>

<file path=xl/sharedStrings.xml><?xml version="1.0" encoding="utf-8"?>
<sst xmlns="http://schemas.openxmlformats.org/spreadsheetml/2006/main" count="95" uniqueCount="94">
  <si>
    <t>Lead Applicant</t>
  </si>
  <si>
    <t>Project Name</t>
  </si>
  <si>
    <t>Agency Name</t>
  </si>
  <si>
    <t>Project Type</t>
  </si>
  <si>
    <t>Project Contact Email</t>
  </si>
  <si>
    <t>Counties Served</t>
  </si>
  <si>
    <t>Population Served</t>
  </si>
  <si>
    <t>Notes</t>
  </si>
  <si>
    <t>TOTAL</t>
  </si>
  <si>
    <t>All Counties Served</t>
  </si>
  <si>
    <t>Contact Phone Number</t>
  </si>
  <si>
    <t>Contact Email Address</t>
  </si>
  <si>
    <r>
      <t xml:space="preserve">Address for Reimbursement 
</t>
    </r>
    <r>
      <rPr>
        <i/>
        <sz val="11"/>
        <color theme="1"/>
        <rFont val="Calibri"/>
        <family val="2"/>
        <scheme val="minor"/>
      </rPr>
      <t>(check payable to)</t>
    </r>
  </si>
  <si>
    <t>Lead Applicant Responsibilities</t>
  </si>
  <si>
    <t>The lead applicant must commit to the following responsibilities.</t>
  </si>
  <si>
    <t>Official Authorized to Commit Applicant Organization to this Agreement</t>
  </si>
  <si>
    <t>Print Name and Title</t>
  </si>
  <si>
    <t>Date</t>
  </si>
  <si>
    <t>Workbook Tabs</t>
  </si>
  <si>
    <t>Attachments</t>
  </si>
  <si>
    <t>Due Date</t>
  </si>
  <si>
    <t>Submit to</t>
  </si>
  <si>
    <t>sarah.isaak@wisconsin.gov</t>
  </si>
  <si>
    <t>Signatory Email Address</t>
  </si>
  <si>
    <r>
      <t xml:space="preserve">Mailing Address
</t>
    </r>
    <r>
      <rPr>
        <i/>
        <sz val="11"/>
        <color theme="1"/>
        <rFont val="Calibri"/>
        <family val="2"/>
        <scheme val="minor"/>
      </rPr>
      <t>(include 9-digit zip code)</t>
    </r>
  </si>
  <si>
    <t>Unique Entity Identifier (UEI)</t>
  </si>
  <si>
    <t>Legal Name of Lead Applicant</t>
  </si>
  <si>
    <t>Individual Authorized to Sign Grant Agreement (Name/Title)</t>
  </si>
  <si>
    <t>Primary Contact Name/Title</t>
  </si>
  <si>
    <t>*Electronic signature is acceptable.</t>
  </si>
  <si>
    <t>Signature*</t>
  </si>
  <si>
    <t>B.    Collect and ensure timely submission of all reports required by DEHCR in the grant agreement.</t>
  </si>
  <si>
    <t>C.    Cooperate with DEHCR regarding any other state or federal monitoring that is conducted, including monitoring conducted jointly with the Institute for Community Alliances where applicable.</t>
  </si>
  <si>
    <t xml:space="preserve">D.    Before and during a scheduled DEHCR and/or Institute for Community Alliances monitoring, facilitate the collection of requested information for review (including materials from subrecipients) and help with planning activities associated with the visit/desk review. </t>
  </si>
  <si>
    <t>F.   Notify DEHCR if there is a finding that may result in the forfeiture of funds or unresolved questioned costs in a financial audit.</t>
  </si>
  <si>
    <t>E.    Work with the DEHCR to resolve disallowed invoices or payments and ensure funds are spent in an appropriate manner within the agreed upon budget.</t>
  </si>
  <si>
    <t>G.    Issue agreements or contracts with each subrecipient laying out expectations regarding matters such as use of grant funds, monitoring expectations, payment requests, and eligible activities.</t>
  </si>
  <si>
    <t>H.    Collect and review invoices from subrecipients to ensure proper payment requests.</t>
  </si>
  <si>
    <t>I.    Ensure timely payment disbursement to subrecipients.</t>
  </si>
  <si>
    <t>K.     Halt payments and notify DEHCR immediately if contractual issues arise with the agency’s or a subrecipient’s performance.</t>
  </si>
  <si>
    <t>Phone Number:</t>
  </si>
  <si>
    <t>Email Address:</t>
  </si>
  <si>
    <t>Website:</t>
  </si>
  <si>
    <t>Name/Title:</t>
  </si>
  <si>
    <t>Contact Information for Client Referrals</t>
  </si>
  <si>
    <t>Database</t>
  </si>
  <si>
    <t>By selecting “Yes” the Lead Applicant confirms that it will:</t>
  </si>
  <si>
    <t>HUD CoC</t>
  </si>
  <si>
    <t>2) Sam.gov documentation showing active registration and no active exclusions</t>
  </si>
  <si>
    <t>4) An Environmental Review Exemption Form</t>
  </si>
  <si>
    <t xml:space="preserve">3) A HAP Certification form </t>
  </si>
  <si>
    <t>A.    Ensure that the process for allocating HAP funds locally is fair and transparent.</t>
  </si>
  <si>
    <t>L.      Ensure all HAP-funded agencies (Lead Agency and Subrecipients) meet Homeless Management Information System (HMIS) compliance standards.</t>
  </si>
  <si>
    <t>M.     Ensure that information such as new rules or income/rent limits is promptly passed along to subrecipients and program staff.</t>
  </si>
  <si>
    <t xml:space="preserve">N.    Facilitate communications and gatherings for subrecipients. </t>
  </si>
  <si>
    <t>HAP Allocation</t>
  </si>
  <si>
    <t>Balance of State CoC</t>
  </si>
  <si>
    <t>Dane CoC</t>
  </si>
  <si>
    <t>Milwaukee CoC</t>
  </si>
  <si>
    <t>Racine CoC</t>
  </si>
  <si>
    <t>Agency UEI</t>
  </si>
  <si>
    <t>Housing Assistance Program (HAP)</t>
  </si>
  <si>
    <t>HMIS/Osnium Project Name/ID</t>
  </si>
  <si>
    <t>Will HAP be used as match to another funding source? If yes, name that source.</t>
  </si>
  <si>
    <t>Project Contact Name &amp; Title</t>
  </si>
  <si>
    <t>HAP Projects</t>
  </si>
  <si>
    <t>The application submission must include the following attachments for every agency selected by the CoC to receive funding:</t>
  </si>
  <si>
    <t>HAP Admin Award</t>
  </si>
  <si>
    <t>HAP Assistance Award</t>
  </si>
  <si>
    <t>TOTAL Assistance</t>
  </si>
  <si>
    <t>HAP Total Award</t>
  </si>
  <si>
    <t xml:space="preserve">What outreach did the CoC take to involve providers who may have been interested in applying for HAP funds? </t>
  </si>
  <si>
    <t>J.    At least once during the grant agreement period, perform a desk or on-site monitoring to ensure each subrecipient meets obligations specified in the grant agreement and minimum fiscal standards. During the monitoring, the lead agency must review documentation supporting reimbursement requests, such as invoices and timesheets, to ensure proper payment requests are being made. The Lead Agency must also review agency policies, program policies, and client files. A summary of each monitoring must be made available to DEHCR upon request.</t>
  </si>
  <si>
    <t xml:space="preserve"> HUD CoC</t>
  </si>
  <si>
    <t xml:space="preserve">Describe Any Intake Requirements </t>
  </si>
  <si>
    <t>Identify the HUD-recognized Continuum of Care (CoC) applying for funding.</t>
  </si>
  <si>
    <t>Identify the Lead Applicant for the CoC.</t>
  </si>
  <si>
    <t>Lead Applicant must confirm their commitment to Lead Applicant responsibilities.</t>
  </si>
  <si>
    <t>Signatory of Lead Applicant agency must sign the form (electronic signature is sufficient).</t>
  </si>
  <si>
    <t>List all agencies and projects receiving HAP funds and answer the associated questions.</t>
  </si>
  <si>
    <t>Some questions are drop-down lists; others are free text.</t>
  </si>
  <si>
    <t>% Admin</t>
  </si>
  <si>
    <t>TOTAL 
Admin*</t>
  </si>
  <si>
    <t>TOTAL 
Award**</t>
  </si>
  <si>
    <t>**cell will turn green when the total equals the HAP allocation</t>
  </si>
  <si>
    <t>*cannot exceed 10% of total</t>
  </si>
  <si>
    <t>2025 - 2026 HAP Application</t>
  </si>
  <si>
    <t>Enter the CoC's allocation amount (from the 2025-2026 HAP Allocation Table below).</t>
  </si>
  <si>
    <t>1) 2025-26 HAP project application</t>
  </si>
  <si>
    <t>2025-2026 HAP Application</t>
  </si>
  <si>
    <t>Describe the process used to allocate/award HAP funding within the CoC.</t>
  </si>
  <si>
    <t>End of day Monday August 4, 2025</t>
  </si>
  <si>
    <t>2025-2026 HAP Allocations</t>
  </si>
  <si>
    <t>Answer the questions; input responses in the blue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</si>
</sst>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b/>
      <sz val="14"/>
      <color theme="1"/>
      <name val="Calibri"/>
      <family val="2"/>
      <scheme val="minor"/>
    </font>
    <font>
      <b/>
      <sz val="12"/>
      <color theme="1"/>
      <name val="Calibri"/>
      <family val="2"/>
      <scheme val="minor"/>
    </font>
    <font>
      <u/>
      <sz val="11"/>
      <color theme="10"/>
      <name val="Calibri"/>
      <family val="2"/>
      <scheme val="minor"/>
    </font>
    <font>
      <i/>
      <sz val="10"/>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44" fontId="1" fillId="0" borderId="0" applyFont="0" applyFill="0" applyBorder="0" applyAlignment="0" applyProtection="0"/>
    <xf numFmtId="0" fontId="4" fillId="0" borderId="0"/>
    <xf numFmtId="0" fontId="7"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2" fillId="0" borderId="0" xfId="0" applyFont="1"/>
    <xf numFmtId="0" fontId="2" fillId="0" borderId="1" xfId="0" applyFont="1" applyBorder="1" applyAlignment="1">
      <alignment horizontal="right"/>
    </xf>
    <xf numFmtId="44" fontId="0" fillId="0" borderId="0" xfId="1" applyFont="1"/>
    <xf numFmtId="0" fontId="2" fillId="0" borderId="0" xfId="0" applyFont="1" applyAlignment="1">
      <alignment horizontal="center"/>
    </xf>
    <xf numFmtId="0" fontId="0" fillId="0" borderId="0" xfId="0" applyAlignment="1">
      <alignment horizontal="center"/>
    </xf>
    <xf numFmtId="0" fontId="2" fillId="0" borderId="1" xfId="0" applyFont="1" applyBorder="1" applyAlignment="1">
      <alignment horizontal="left"/>
    </xf>
    <xf numFmtId="0" fontId="2" fillId="0" borderId="1" xfId="0" applyFont="1" applyBorder="1"/>
    <xf numFmtId="0" fontId="0" fillId="0" borderId="0" xfId="0" applyAlignment="1">
      <alignment horizontal="left"/>
    </xf>
    <xf numFmtId="0" fontId="2" fillId="0" borderId="1" xfId="0" applyFont="1" applyBorder="1" applyAlignment="1">
      <alignment horizontal="left" vertical="center"/>
    </xf>
    <xf numFmtId="0" fontId="0" fillId="3" borderId="1" xfId="0" applyFill="1" applyBorder="1" applyAlignment="1" applyProtection="1">
      <alignment horizontal="center" vertical="center"/>
      <protection locked="0"/>
    </xf>
    <xf numFmtId="0" fontId="2" fillId="0" borderId="1" xfId="0" applyFont="1" applyBorder="1" applyAlignment="1">
      <alignment vertical="center"/>
    </xf>
    <xf numFmtId="0" fontId="0" fillId="3" borderId="1" xfId="0" applyFill="1" applyBorder="1" applyAlignment="1" applyProtection="1">
      <alignment horizontal="left" vertical="center"/>
      <protection locked="0"/>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2" fillId="0" borderId="0" xfId="0" applyFont="1" applyAlignment="1">
      <alignment horizontal="left"/>
    </xf>
    <xf numFmtId="0" fontId="0" fillId="0" borderId="3" xfId="0" applyBorder="1" applyAlignment="1" applyProtection="1">
      <alignment vertical="center" wrapText="1"/>
      <protection locked="0"/>
    </xf>
    <xf numFmtId="0" fontId="0" fillId="0" borderId="1" xfId="0" applyBorder="1" applyAlignment="1" applyProtection="1">
      <alignment vertical="center" wrapText="1"/>
      <protection locked="0"/>
    </xf>
    <xf numFmtId="44" fontId="0" fillId="0" borderId="1" xfId="1" applyFont="1" applyBorder="1" applyAlignment="1" applyProtection="1">
      <alignment vertical="center" wrapText="1"/>
      <protection locked="0"/>
    </xf>
    <xf numFmtId="0" fontId="2" fillId="0" borderId="0" xfId="0" applyFont="1" applyAlignment="1">
      <alignment horizontal="right"/>
    </xf>
    <xf numFmtId="0" fontId="2" fillId="5" borderId="10" xfId="0" applyFont="1" applyFill="1" applyBorder="1"/>
    <xf numFmtId="0" fontId="2" fillId="5" borderId="7" xfId="0" applyFont="1" applyFill="1" applyBorder="1"/>
    <xf numFmtId="0" fontId="2" fillId="5" borderId="11" xfId="0" applyFont="1" applyFill="1" applyBorder="1"/>
    <xf numFmtId="0" fontId="0" fillId="0" borderId="0" xfId="0" applyAlignment="1">
      <alignment horizontal="left" indent="3"/>
    </xf>
    <xf numFmtId="0" fontId="8" fillId="0" borderId="0" xfId="0" applyFont="1"/>
    <xf numFmtId="0" fontId="2" fillId="0" borderId="6" xfId="0" applyFont="1" applyBorder="1" applyAlignment="1">
      <alignment horizontal="left" vertical="top" wrapText="1" indent="3"/>
    </xf>
    <xf numFmtId="0" fontId="2" fillId="0" borderId="1" xfId="0" applyFont="1" applyBorder="1" applyAlignment="1">
      <alignment horizontal="left" indent="3"/>
    </xf>
    <xf numFmtId="164" fontId="0" fillId="0" borderId="1" xfId="4" applyNumberFormat="1" applyFont="1" applyBorder="1"/>
    <xf numFmtId="3" fontId="0" fillId="0" borderId="1" xfId="0" applyNumberFormat="1" applyBorder="1"/>
    <xf numFmtId="0" fontId="6" fillId="2" borderId="4" xfId="0" applyFont="1" applyFill="1" applyBorder="1"/>
    <xf numFmtId="0" fontId="6" fillId="2" borderId="14" xfId="0" applyFont="1" applyFill="1" applyBorder="1"/>
    <xf numFmtId="0" fontId="6" fillId="2" borderId="3" xfId="0" applyFont="1" applyFill="1" applyBorder="1"/>
    <xf numFmtId="0" fontId="0" fillId="5" borderId="2" xfId="0" applyFill="1" applyBorder="1" applyAlignment="1">
      <alignment horizontal="left" vertical="top" indent="3"/>
    </xf>
    <xf numFmtId="0" fontId="0" fillId="5" borderId="5" xfId="0" applyFill="1" applyBorder="1" applyAlignment="1">
      <alignment horizontal="left" vertical="top" indent="3"/>
    </xf>
    <xf numFmtId="0" fontId="0" fillId="5" borderId="12" xfId="0" applyFill="1" applyBorder="1"/>
    <xf numFmtId="0" fontId="0" fillId="5" borderId="0" xfId="0" applyFill="1"/>
    <xf numFmtId="0" fontId="0" fillId="0" borderId="6" xfId="0" applyBorder="1" applyAlignment="1">
      <alignment horizontal="center" vertical="center" wrapText="1"/>
    </xf>
    <xf numFmtId="0" fontId="2" fillId="0" borderId="0" xfId="0" applyFont="1" applyAlignment="1">
      <alignment horizontal="center" wrapText="1"/>
    </xf>
    <xf numFmtId="44" fontId="0" fillId="0" borderId="1" xfId="1" applyFont="1" applyBorder="1" applyAlignment="1" applyProtection="1">
      <alignment vertical="center" wrapText="1"/>
    </xf>
    <xf numFmtId="44" fontId="0" fillId="0" borderId="1" xfId="1" applyFont="1" applyBorder="1" applyProtection="1"/>
    <xf numFmtId="165" fontId="2" fillId="3" borderId="1" xfId="1" applyNumberFormat="1" applyFont="1" applyFill="1" applyBorder="1" applyAlignment="1" applyProtection="1">
      <alignment horizontal="left"/>
      <protection locked="0"/>
    </xf>
    <xf numFmtId="0" fontId="2" fillId="0" borderId="1" xfId="0" applyFont="1" applyBorder="1" applyAlignment="1">
      <alignment horizontal="left" vertical="center" indent="3"/>
    </xf>
    <xf numFmtId="0" fontId="2" fillId="0" borderId="0" xfId="0" applyFont="1" applyAlignment="1">
      <alignment horizontal="left" indent="2"/>
    </xf>
    <xf numFmtId="0" fontId="0" fillId="0" borderId="1" xfId="0" applyBorder="1" applyAlignment="1" applyProtection="1">
      <alignment wrapText="1"/>
      <protection locked="0"/>
    </xf>
    <xf numFmtId="0" fontId="2" fillId="0" borderId="0" xfId="0" applyFont="1" applyAlignment="1">
      <alignment vertical="center"/>
    </xf>
    <xf numFmtId="0" fontId="0" fillId="0" borderId="0" xfId="0" applyAlignment="1">
      <alignment vertical="center"/>
    </xf>
    <xf numFmtId="9" fontId="0" fillId="0" borderId="0" xfId="5" applyFont="1" applyAlignment="1">
      <alignment horizontal="center"/>
    </xf>
    <xf numFmtId="0" fontId="8" fillId="0" borderId="0" xfId="0" applyFont="1" applyAlignment="1">
      <alignment horizontal="left" vertical="top" indent="1"/>
    </xf>
    <xf numFmtId="0" fontId="10" fillId="0" borderId="0" xfId="0" applyFont="1"/>
    <xf numFmtId="0" fontId="7" fillId="0" borderId="0" xfId="3"/>
    <xf numFmtId="0" fontId="5" fillId="4" borderId="0" xfId="0" applyFont="1" applyFill="1" applyAlignment="1">
      <alignment horizontal="center"/>
    </xf>
    <xf numFmtId="0" fontId="0" fillId="5" borderId="10" xfId="0" applyFill="1" applyBorder="1"/>
    <xf numFmtId="0" fontId="0" fillId="5" borderId="15" xfId="0" applyFill="1" applyBorder="1"/>
    <xf numFmtId="0" fontId="0" fillId="5" borderId="8" xfId="0" applyFill="1" applyBorder="1"/>
    <xf numFmtId="0" fontId="0" fillId="5" borderId="13" xfId="0" applyFill="1" applyBorder="1" applyAlignment="1">
      <alignment horizontal="left" indent="3"/>
    </xf>
    <xf numFmtId="0" fontId="0" fillId="5" borderId="12" xfId="0" applyFill="1" applyBorder="1" applyAlignment="1">
      <alignment horizontal="left" indent="3"/>
    </xf>
    <xf numFmtId="0" fontId="0" fillId="5" borderId="0" xfId="0" applyFill="1"/>
    <xf numFmtId="0" fontId="0" fillId="5" borderId="12" xfId="0" applyFill="1" applyBorder="1"/>
    <xf numFmtId="0" fontId="0" fillId="5" borderId="7" xfId="0" applyFill="1" applyBorder="1" applyAlignment="1">
      <alignment horizontal="left" indent="3"/>
    </xf>
    <xf numFmtId="0" fontId="0" fillId="5" borderId="2" xfId="0" applyFill="1" applyBorder="1" applyAlignment="1">
      <alignment horizontal="left" indent="3"/>
    </xf>
    <xf numFmtId="0" fontId="0" fillId="5" borderId="5" xfId="0" applyFill="1" applyBorder="1" applyAlignment="1">
      <alignment horizontal="left" indent="3"/>
    </xf>
    <xf numFmtId="0" fontId="2" fillId="0" borderId="2" xfId="0" applyFont="1" applyBorder="1" applyAlignment="1">
      <alignment horizontal="center"/>
    </xf>
    <xf numFmtId="0" fontId="0" fillId="5" borderId="2" xfId="0" applyFill="1" applyBorder="1"/>
    <xf numFmtId="0" fontId="0" fillId="5" borderId="5" xfId="0" applyFill="1" applyBorder="1"/>
    <xf numFmtId="0" fontId="0" fillId="5" borderId="0" xfId="0" applyFill="1" applyAlignment="1">
      <alignment horizontal="left" vertical="top" wrapText="1"/>
    </xf>
    <xf numFmtId="0" fontId="0" fillId="5" borderId="12" xfId="0" applyFill="1" applyBorder="1" applyAlignment="1">
      <alignment horizontal="left" vertical="top" wrapText="1"/>
    </xf>
    <xf numFmtId="0" fontId="2" fillId="0" borderId="9" xfId="0" applyFont="1" applyBorder="1" applyAlignment="1">
      <alignment horizontal="left" vertical="top" wrapText="1"/>
    </xf>
    <xf numFmtId="0" fontId="2" fillId="0" borderId="6" xfId="0" applyFont="1" applyBorder="1" applyAlignment="1">
      <alignment horizontal="left" vertical="top" wrapText="1"/>
    </xf>
    <xf numFmtId="0" fontId="0" fillId="3" borderId="7" xfId="0" applyFill="1" applyBorder="1" applyAlignment="1" applyProtection="1">
      <alignment horizontal="left"/>
      <protection locked="0"/>
    </xf>
    <xf numFmtId="0" fontId="0" fillId="3" borderId="5" xfId="0" applyFill="1" applyBorder="1" applyAlignment="1" applyProtection="1">
      <alignment horizontal="left"/>
      <protection locked="0"/>
    </xf>
    <xf numFmtId="0" fontId="0" fillId="3" borderId="10"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left" wrapText="1"/>
      <protection locked="0"/>
    </xf>
    <xf numFmtId="0" fontId="0" fillId="0" borderId="1" xfId="0" applyBorder="1" applyAlignment="1">
      <alignment horizontal="left" vertical="center" wrapText="1"/>
    </xf>
    <xf numFmtId="0" fontId="9" fillId="0" borderId="1" xfId="0" applyFont="1" applyBorder="1" applyAlignment="1">
      <alignment horizontal="left" vertical="center" wrapText="1"/>
    </xf>
    <xf numFmtId="0" fontId="0" fillId="3" borderId="1" xfId="0" applyFill="1" applyBorder="1" applyAlignment="1" applyProtection="1">
      <alignment horizontal="left" vertical="top" wrapText="1"/>
      <protection locked="0"/>
    </xf>
    <xf numFmtId="0" fontId="2" fillId="3"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2" fillId="0" borderId="1" xfId="0" applyFont="1" applyBorder="1"/>
    <xf numFmtId="0" fontId="2" fillId="3" borderId="1" xfId="0" applyFont="1" applyFill="1" applyBorder="1" applyAlignment="1" applyProtection="1">
      <alignment horizontal="left" wrapText="1"/>
      <protection locked="0"/>
    </xf>
    <xf numFmtId="0" fontId="0" fillId="0" borderId="4" xfId="0" applyBorder="1" applyAlignment="1">
      <alignment vertical="center"/>
    </xf>
    <xf numFmtId="0" fontId="0" fillId="0" borderId="3" xfId="0" applyBorder="1" applyAlignment="1">
      <alignment vertical="center"/>
    </xf>
  </cellXfs>
  <cellStyles count="6">
    <cellStyle name="Comma" xfId="4" builtinId="3"/>
    <cellStyle name="Currency" xfId="1" builtinId="4"/>
    <cellStyle name="Hyperlink" xfId="3" builtinId="8"/>
    <cellStyle name="Normal" xfId="0" builtinId="0"/>
    <cellStyle name="Normal 2" xfId="2" xr:uid="{5855C787-C092-4988-8168-C92CB352CA21}"/>
    <cellStyle name="Percent" xfId="5" builtinId="5"/>
  </cellStyles>
  <dxfs count="24">
    <dxf>
      <fill>
        <patternFill>
          <bgColor rgb="FF92D050"/>
        </patternFill>
      </fill>
    </dxf>
    <dxf>
      <font>
        <color rgb="FFFF0000"/>
      </font>
      <fill>
        <patternFill patternType="none">
          <fgColor indexed="64"/>
          <bgColor auto="1"/>
        </patternFill>
      </fill>
    </dxf>
    <dxf>
      <fill>
        <patternFill patternType="lightUp"/>
      </fill>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34" formatCode="_(&quot;$&quot;* #,##0.00_);_(&quot;$&quot;* \(#,##0.00\);_(&quot;$&quot;*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general" vertical="center" textRotation="0" wrapText="1" indent="0" justifyLastLine="0" shrinkToFit="0" readingOrder="0"/>
      <protection locked="0" hidden="0"/>
    </dxf>
    <dxf>
      <border outline="0">
        <bottom style="thin">
          <color rgb="FF000000"/>
        </bottom>
      </border>
    </dxf>
    <dxf>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A7A7"/>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using/ESG-HPP-THP/EHH%202020-2021/2020-2021%20Application%20Materials/EHH%20Consolidated%20Budget%20&amp;%20Match%20-%20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Budget"/>
      <sheetName val="Detailed Match"/>
      <sheetName val="Sheet1"/>
    </sheetNames>
    <sheetDataSet>
      <sheetData sheetId="0">
        <row r="17">
          <cell r="B17">
            <v>0</v>
          </cell>
        </row>
      </sheetData>
      <sheetData sheetId="1"/>
      <sheetData sheetId="2">
        <row r="2">
          <cell r="A2" t="str">
            <v>Street_Outreach</v>
          </cell>
        </row>
        <row r="3">
          <cell r="A3" t="str">
            <v>Shelter_Services</v>
          </cell>
        </row>
        <row r="4">
          <cell r="A4" t="str">
            <v>Shelter_Operations</v>
          </cell>
        </row>
        <row r="5">
          <cell r="A5" t="str">
            <v>Shelter_Motel_Vouchers</v>
          </cell>
        </row>
        <row r="6">
          <cell r="A6" t="str">
            <v>Shelter_Rehabilitation</v>
          </cell>
        </row>
        <row r="7">
          <cell r="A7" t="str">
            <v>Prevention_Housing_Payments</v>
          </cell>
        </row>
        <row r="8">
          <cell r="A8" t="str">
            <v>Prevention_Housing_Services</v>
          </cell>
        </row>
        <row r="9">
          <cell r="A9" t="str">
            <v>ReHousing_Housing_Payments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CD77F2-57EC-4CF2-829B-E4D51942B385}" name="Table22" displayName="Table22" ref="A6:P26" totalsRowShown="0" headerRowDxfId="23" dataDxfId="21" headerRowBorderDxfId="22" tableBorderDxfId="20" totalsRowBorderDxfId="19">
  <tableColumns count="16">
    <tableColumn id="1" xr3:uid="{35FC5EDF-C3EB-4191-B75D-2CC24CBA7F1E}" name="Agency Name" dataDxfId="18"/>
    <tableColumn id="12" xr3:uid="{FEF81A3A-07B7-4D74-BC64-31462E700CA2}" name="Agency UEI" dataDxfId="17"/>
    <tableColumn id="3" xr3:uid="{25230778-3FDB-4E0F-B76A-349AF800C35D}" name="Project Name" dataDxfId="16"/>
    <tableColumn id="10" xr3:uid="{FE34B1A7-044D-4BFE-BDB6-E3244645C259}" name="Project Type" dataDxfId="15"/>
    <tableColumn id="4" xr3:uid="{259B3091-0F1F-467C-9117-F11AE19FD2C2}" name="Project Contact Name &amp; Title" dataDxfId="14"/>
    <tableColumn id="6" xr3:uid="{AC274C7C-D3EC-42A6-8154-705E81E9A45D}" name="Project Contact Email" dataDxfId="13"/>
    <tableColumn id="7" xr3:uid="{65889966-248B-44E6-AF27-6ECBC51A4D71}" name="Counties Served" dataDxfId="12"/>
    <tableColumn id="16" xr3:uid="{28AFBB00-1D7A-46AC-A49A-DABEC0E5B128}" name="HAP Admin Award" dataDxfId="11" dataCellStyle="Currency"/>
    <tableColumn id="5" xr3:uid="{D9E24BF1-AB68-401D-9170-55BB415FEC35}" name="HAP Assistance Award" dataDxfId="10" dataCellStyle="Currency"/>
    <tableColumn id="8" xr3:uid="{02F60662-2381-4AC9-AE89-001B66A4BA6A}" name="HAP Total Award" dataDxfId="9" dataCellStyle="Currency">
      <calculatedColumnFormula>SUM(Table22[[#This Row],[HAP Admin Award]:[HAP Assistance Award]])</calculatedColumnFormula>
    </tableColumn>
    <tableColumn id="11" xr3:uid="{CA84474F-C448-43FF-9785-71C424FDCFEC}" name="Population Served" dataDxfId="8"/>
    <tableColumn id="13" xr3:uid="{EC4A7906-5FFA-48BA-81E1-7DB4D5BC08D2}" name="Describe Any Intake Requirements " dataDxfId="7"/>
    <tableColumn id="2" xr3:uid="{BF15E839-B38E-4C4B-B255-96DECB36FC37}" name="Will HAP be used as match to another funding source? If yes, name that source." dataDxfId="6"/>
    <tableColumn id="9" xr3:uid="{60C80BD7-26B3-4DD6-B699-4B375621E9F3}" name="Database" dataDxfId="5"/>
    <tableColumn id="14" xr3:uid="{9068B56D-B598-4D4F-919E-A8A92FF8276E}" name="HMIS/Osnium Project Name/ID" dataDxfId="4"/>
    <tableColumn id="15" xr3:uid="{67CC3B5C-DC98-42C6-915D-007AC45CFBDF}" name="Notes" dataDxfId="3"/>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rah.isaak@wisconsin.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16BA9-18D1-434A-8EFA-5CACBE124FC2}">
  <dimension ref="A1:C29"/>
  <sheetViews>
    <sheetView showGridLines="0" tabSelected="1" workbookViewId="0">
      <selection activeCell="A9" sqref="A9"/>
    </sheetView>
  </sheetViews>
  <sheetFormatPr defaultRowHeight="15" x14ac:dyDescent="0.25"/>
  <cols>
    <col min="1" max="1" width="19.28515625" style="1" bestFit="1" customWidth="1"/>
    <col min="2" max="2" width="10.5703125" customWidth="1"/>
    <col min="3" max="3" width="101.5703125" customWidth="1"/>
  </cols>
  <sheetData>
    <row r="1" spans="1:3" ht="18.75" x14ac:dyDescent="0.3">
      <c r="A1" s="53" t="s">
        <v>86</v>
      </c>
      <c r="B1" s="53"/>
      <c r="C1" s="53"/>
    </row>
    <row r="2" spans="1:3" ht="9" customHeight="1" x14ac:dyDescent="0.25"/>
    <row r="3" spans="1:3" x14ac:dyDescent="0.25">
      <c r="A3" s="1" t="s">
        <v>20</v>
      </c>
      <c r="B3" s="51" t="s">
        <v>91</v>
      </c>
      <c r="C3" s="51"/>
    </row>
    <row r="4" spans="1:3" x14ac:dyDescent="0.25">
      <c r="A4" s="1" t="s">
        <v>21</v>
      </c>
      <c r="B4" s="52" t="s">
        <v>22</v>
      </c>
      <c r="C4" s="52"/>
    </row>
    <row r="6" spans="1:3" x14ac:dyDescent="0.25">
      <c r="A6" s="1" t="s">
        <v>18</v>
      </c>
    </row>
    <row r="7" spans="1:3" x14ac:dyDescent="0.25">
      <c r="A7" s="23" t="s">
        <v>47</v>
      </c>
      <c r="B7" s="55" t="s">
        <v>75</v>
      </c>
      <c r="C7" s="56"/>
    </row>
    <row r="8" spans="1:3" x14ac:dyDescent="0.25">
      <c r="A8" s="25"/>
      <c r="B8" s="38" t="s">
        <v>76</v>
      </c>
      <c r="C8" s="37"/>
    </row>
    <row r="9" spans="1:3" x14ac:dyDescent="0.25">
      <c r="A9" s="25"/>
      <c r="B9" s="59" t="s">
        <v>93</v>
      </c>
      <c r="C9" s="60"/>
    </row>
    <row r="10" spans="1:3" x14ac:dyDescent="0.25">
      <c r="A10" s="25"/>
      <c r="B10" s="59" t="s">
        <v>77</v>
      </c>
      <c r="C10" s="60"/>
    </row>
    <row r="11" spans="1:3" x14ac:dyDescent="0.25">
      <c r="A11" s="24"/>
      <c r="B11" s="65" t="s">
        <v>78</v>
      </c>
      <c r="C11" s="66"/>
    </row>
    <row r="13" spans="1:3" ht="15" customHeight="1" x14ac:dyDescent="0.25">
      <c r="A13" s="23" t="s">
        <v>65</v>
      </c>
      <c r="B13" s="56" t="s">
        <v>87</v>
      </c>
      <c r="C13" s="56"/>
    </row>
    <row r="14" spans="1:3" ht="15" customHeight="1" x14ac:dyDescent="0.25">
      <c r="A14" s="25"/>
      <c r="B14" s="67" t="s">
        <v>79</v>
      </c>
      <c r="C14" s="68"/>
    </row>
    <row r="15" spans="1:3" ht="15" customHeight="1" x14ac:dyDescent="0.25">
      <c r="A15" s="24"/>
      <c r="B15" s="35" t="s">
        <v>80</v>
      </c>
      <c r="C15" s="36"/>
    </row>
    <row r="16" spans="1:3" x14ac:dyDescent="0.25">
      <c r="A16" s="22"/>
    </row>
    <row r="17" spans="1:3" x14ac:dyDescent="0.25">
      <c r="A17" s="18" t="s">
        <v>19</v>
      </c>
    </row>
    <row r="18" spans="1:3" x14ac:dyDescent="0.25">
      <c r="A18" s="54" t="s">
        <v>66</v>
      </c>
      <c r="B18" s="55"/>
      <c r="C18" s="56"/>
    </row>
    <row r="19" spans="1:3" x14ac:dyDescent="0.25">
      <c r="A19" s="57" t="s">
        <v>88</v>
      </c>
      <c r="B19" s="58"/>
      <c r="C19" s="58"/>
    </row>
    <row r="20" spans="1:3" x14ac:dyDescent="0.25">
      <c r="A20" s="57" t="s">
        <v>48</v>
      </c>
      <c r="B20" s="58"/>
      <c r="C20" s="58"/>
    </row>
    <row r="21" spans="1:3" x14ac:dyDescent="0.25">
      <c r="A21" s="57" t="s">
        <v>50</v>
      </c>
      <c r="B21" s="58"/>
      <c r="C21" s="58"/>
    </row>
    <row r="22" spans="1:3" x14ac:dyDescent="0.25">
      <c r="A22" s="61" t="s">
        <v>49</v>
      </c>
      <c r="B22" s="62"/>
      <c r="C22" s="63"/>
    </row>
    <row r="23" spans="1:3" x14ac:dyDescent="0.25">
      <c r="B23" s="26"/>
    </row>
    <row r="24" spans="1:3" x14ac:dyDescent="0.25">
      <c r="A24" s="64" t="s">
        <v>92</v>
      </c>
      <c r="B24" s="64"/>
    </row>
    <row r="25" spans="1:3" x14ac:dyDescent="0.25">
      <c r="A25" s="7" t="s">
        <v>56</v>
      </c>
      <c r="B25" s="30">
        <v>525000</v>
      </c>
    </row>
    <row r="26" spans="1:3" x14ac:dyDescent="0.25">
      <c r="A26" s="7" t="s">
        <v>57</v>
      </c>
      <c r="B26" s="30">
        <v>150000</v>
      </c>
    </row>
    <row r="27" spans="1:3" x14ac:dyDescent="0.25">
      <c r="A27" s="7" t="s">
        <v>58</v>
      </c>
      <c r="B27" s="30">
        <v>150000</v>
      </c>
    </row>
    <row r="28" spans="1:3" x14ac:dyDescent="0.25">
      <c r="A28" s="7" t="s">
        <v>59</v>
      </c>
      <c r="B28" s="30">
        <v>75000</v>
      </c>
    </row>
    <row r="29" spans="1:3" x14ac:dyDescent="0.25">
      <c r="A29" s="2" t="s">
        <v>8</v>
      </c>
      <c r="B29" s="31">
        <f>SUM(B25:B28)</f>
        <v>900000</v>
      </c>
    </row>
  </sheetData>
  <sheetProtection sheet="1" selectLockedCells="1"/>
  <mergeCells count="15">
    <mergeCell ref="A20:C20"/>
    <mergeCell ref="A21:C21"/>
    <mergeCell ref="A22:C22"/>
    <mergeCell ref="A24:B24"/>
    <mergeCell ref="B7:C7"/>
    <mergeCell ref="B10:C10"/>
    <mergeCell ref="B11:C11"/>
    <mergeCell ref="B13:C13"/>
    <mergeCell ref="B14:C14"/>
    <mergeCell ref="B3:C3"/>
    <mergeCell ref="B4:C4"/>
    <mergeCell ref="A1:C1"/>
    <mergeCell ref="A18:C18"/>
    <mergeCell ref="A19:C19"/>
    <mergeCell ref="B9:C9"/>
  </mergeCells>
  <hyperlinks>
    <hyperlink ref="B4" r:id="rId1" xr:uid="{FEA7BAA1-29E6-475F-9EFD-AD1F1901E18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65F13-A90F-4E5F-A0EA-4B55054BBA8B}">
  <dimension ref="A1:G71"/>
  <sheetViews>
    <sheetView showGridLines="0" workbookViewId="0">
      <selection activeCell="B3" sqref="B3:C3"/>
    </sheetView>
  </sheetViews>
  <sheetFormatPr defaultRowHeight="15" x14ac:dyDescent="0.25"/>
  <cols>
    <col min="1" max="1" width="28.85546875" style="1" customWidth="1"/>
    <col min="2" max="2" width="45.7109375" customWidth="1"/>
    <col min="6" max="6" width="7.85546875" customWidth="1"/>
  </cols>
  <sheetData>
    <row r="1" spans="1:7" ht="18.75" x14ac:dyDescent="0.3">
      <c r="A1" s="53" t="s">
        <v>89</v>
      </c>
      <c r="B1" s="53"/>
      <c r="C1" s="53"/>
      <c r="D1" s="53"/>
      <c r="E1" s="53"/>
      <c r="F1" s="53"/>
      <c r="G1" s="53"/>
    </row>
    <row r="2" spans="1:7" ht="6" customHeight="1" x14ac:dyDescent="0.25"/>
    <row r="3" spans="1:7" x14ac:dyDescent="0.25">
      <c r="A3" s="6" t="s">
        <v>47</v>
      </c>
      <c r="B3" s="88"/>
      <c r="C3" s="88"/>
    </row>
    <row r="4" spans="1:7" ht="6.75" customHeight="1" x14ac:dyDescent="0.25">
      <c r="B4" s="18"/>
    </row>
    <row r="5" spans="1:7" x14ac:dyDescent="0.25">
      <c r="A5" s="7" t="s">
        <v>26</v>
      </c>
      <c r="B5" s="83"/>
      <c r="C5" s="83"/>
    </row>
    <row r="6" spans="1:7" x14ac:dyDescent="0.25">
      <c r="A6" s="7" t="s">
        <v>25</v>
      </c>
      <c r="B6" s="84"/>
      <c r="C6" s="84"/>
    </row>
    <row r="7" spans="1:7" x14ac:dyDescent="0.25">
      <c r="A7" s="69" t="s">
        <v>24</v>
      </c>
      <c r="B7" s="85"/>
      <c r="C7" s="86"/>
    </row>
    <row r="8" spans="1:7" x14ac:dyDescent="0.25">
      <c r="A8" s="70"/>
      <c r="B8" s="71"/>
      <c r="C8" s="72"/>
    </row>
    <row r="9" spans="1:7" x14ac:dyDescent="0.25">
      <c r="A9" s="69" t="s">
        <v>12</v>
      </c>
      <c r="B9" s="85"/>
      <c r="C9" s="86"/>
    </row>
    <row r="10" spans="1:7" x14ac:dyDescent="0.25">
      <c r="A10" s="70"/>
      <c r="B10" s="71"/>
      <c r="C10" s="72"/>
    </row>
    <row r="11" spans="1:7" x14ac:dyDescent="0.25">
      <c r="A11" s="69" t="s">
        <v>27</v>
      </c>
      <c r="B11" s="73"/>
      <c r="C11" s="74"/>
    </row>
    <row r="12" spans="1:7" x14ac:dyDescent="0.25">
      <c r="A12" s="70"/>
      <c r="B12" s="75"/>
      <c r="C12" s="76"/>
    </row>
    <row r="13" spans="1:7" x14ac:dyDescent="0.25">
      <c r="A13" s="28" t="s">
        <v>23</v>
      </c>
      <c r="B13" s="77"/>
      <c r="C13" s="77"/>
    </row>
    <row r="14" spans="1:7" x14ac:dyDescent="0.25">
      <c r="A14" s="7" t="s">
        <v>28</v>
      </c>
      <c r="B14" s="78"/>
      <c r="C14" s="78"/>
    </row>
    <row r="15" spans="1:7" x14ac:dyDescent="0.25">
      <c r="A15" s="29" t="s">
        <v>10</v>
      </c>
      <c r="B15" s="77"/>
      <c r="C15" s="77"/>
    </row>
    <row r="16" spans="1:7" x14ac:dyDescent="0.25">
      <c r="A16" s="29" t="s">
        <v>11</v>
      </c>
      <c r="B16" s="77"/>
      <c r="C16" s="77"/>
    </row>
    <row r="17" spans="1:7" x14ac:dyDescent="0.25">
      <c r="A17" s="45"/>
      <c r="B17" s="8"/>
    </row>
    <row r="18" spans="1:7" x14ac:dyDescent="0.25">
      <c r="A18" s="87" t="s">
        <v>44</v>
      </c>
      <c r="B18" s="87"/>
      <c r="C18" s="87"/>
    </row>
    <row r="19" spans="1:7" x14ac:dyDescent="0.25">
      <c r="A19" s="44" t="s">
        <v>43</v>
      </c>
      <c r="B19" s="79"/>
      <c r="C19" s="79"/>
    </row>
    <row r="20" spans="1:7" x14ac:dyDescent="0.25">
      <c r="A20" s="44" t="s">
        <v>40</v>
      </c>
      <c r="B20" s="77"/>
      <c r="C20" s="77"/>
    </row>
    <row r="21" spans="1:7" x14ac:dyDescent="0.25">
      <c r="A21" s="44" t="s">
        <v>41</v>
      </c>
      <c r="B21" s="77"/>
      <c r="C21" s="77"/>
    </row>
    <row r="22" spans="1:7" x14ac:dyDescent="0.25">
      <c r="A22" s="44" t="s">
        <v>42</v>
      </c>
      <c r="B22" s="77"/>
      <c r="C22" s="77"/>
    </row>
    <row r="23" spans="1:7" x14ac:dyDescent="0.25">
      <c r="B23" s="8"/>
    </row>
    <row r="24" spans="1:7" ht="30" customHeight="1" x14ac:dyDescent="0.25">
      <c r="A24" s="9" t="s">
        <v>9</v>
      </c>
      <c r="B24" s="78"/>
      <c r="C24" s="78"/>
      <c r="D24" s="78"/>
      <c r="E24" s="78"/>
      <c r="F24" s="78"/>
      <c r="G24" s="78"/>
    </row>
    <row r="26" spans="1:7" s="48" customFormat="1" ht="20.100000000000001" customHeight="1" x14ac:dyDescent="0.25">
      <c r="A26" s="47" t="s">
        <v>71</v>
      </c>
    </row>
    <row r="27" spans="1:7" x14ac:dyDescent="0.25">
      <c r="A27" s="82"/>
      <c r="B27" s="82"/>
      <c r="C27" s="82"/>
      <c r="D27" s="82"/>
      <c r="E27" s="82"/>
      <c r="F27" s="82"/>
      <c r="G27" s="82"/>
    </row>
    <row r="28" spans="1:7" x14ac:dyDescent="0.25">
      <c r="A28" s="82"/>
      <c r="B28" s="82"/>
      <c r="C28" s="82"/>
      <c r="D28" s="82"/>
      <c r="E28" s="82"/>
      <c r="F28" s="82"/>
      <c r="G28" s="82"/>
    </row>
    <row r="29" spans="1:7" x14ac:dyDescent="0.25">
      <c r="A29" s="82"/>
      <c r="B29" s="82"/>
      <c r="C29" s="82"/>
      <c r="D29" s="82"/>
      <c r="E29" s="82"/>
      <c r="F29" s="82"/>
      <c r="G29" s="82"/>
    </row>
    <row r="30" spans="1:7" x14ac:dyDescent="0.25">
      <c r="A30" s="82"/>
      <c r="B30" s="82"/>
      <c r="C30" s="82"/>
      <c r="D30" s="82"/>
      <c r="E30" s="82"/>
      <c r="F30" s="82"/>
      <c r="G30" s="82"/>
    </row>
    <row r="31" spans="1:7" x14ac:dyDescent="0.25">
      <c r="A31" s="82"/>
      <c r="B31" s="82"/>
      <c r="C31" s="82"/>
      <c r="D31" s="82"/>
      <c r="E31" s="82"/>
      <c r="F31" s="82"/>
      <c r="G31" s="82"/>
    </row>
    <row r="32" spans="1:7" x14ac:dyDescent="0.25">
      <c r="A32" s="82"/>
      <c r="B32" s="82"/>
      <c r="C32" s="82"/>
      <c r="D32" s="82"/>
      <c r="E32" s="82"/>
      <c r="F32" s="82"/>
      <c r="G32" s="82"/>
    </row>
    <row r="33" spans="1:7" x14ac:dyDescent="0.25">
      <c r="A33" s="82"/>
      <c r="B33" s="82"/>
      <c r="C33" s="82"/>
      <c r="D33" s="82"/>
      <c r="E33" s="82"/>
      <c r="F33" s="82"/>
      <c r="G33" s="82"/>
    </row>
    <row r="34" spans="1:7" x14ac:dyDescent="0.25">
      <c r="A34" s="82"/>
      <c r="B34" s="82"/>
      <c r="C34" s="82"/>
      <c r="D34" s="82"/>
      <c r="E34" s="82"/>
      <c r="F34" s="82"/>
      <c r="G34" s="82"/>
    </row>
    <row r="35" spans="1:7" x14ac:dyDescent="0.25">
      <c r="A35" s="82"/>
      <c r="B35" s="82"/>
      <c r="C35" s="82"/>
      <c r="D35" s="82"/>
      <c r="E35" s="82"/>
      <c r="F35" s="82"/>
      <c r="G35" s="82"/>
    </row>
    <row r="37" spans="1:7" s="48" customFormat="1" ht="20.100000000000001" customHeight="1" x14ac:dyDescent="0.25">
      <c r="A37" s="47" t="s">
        <v>90</v>
      </c>
    </row>
    <row r="38" spans="1:7" x14ac:dyDescent="0.25">
      <c r="A38" s="82"/>
      <c r="B38" s="82"/>
      <c r="C38" s="82"/>
      <c r="D38" s="82"/>
      <c r="E38" s="82"/>
      <c r="F38" s="82"/>
      <c r="G38" s="82"/>
    </row>
    <row r="39" spans="1:7" x14ac:dyDescent="0.25">
      <c r="A39" s="82"/>
      <c r="B39" s="82"/>
      <c r="C39" s="82"/>
      <c r="D39" s="82"/>
      <c r="E39" s="82"/>
      <c r="F39" s="82"/>
      <c r="G39" s="82"/>
    </row>
    <row r="40" spans="1:7" x14ac:dyDescent="0.25">
      <c r="A40" s="82"/>
      <c r="B40" s="82"/>
      <c r="C40" s="82"/>
      <c r="D40" s="82"/>
      <c r="E40" s="82"/>
      <c r="F40" s="82"/>
      <c r="G40" s="82"/>
    </row>
    <row r="41" spans="1:7" x14ac:dyDescent="0.25">
      <c r="A41" s="82"/>
      <c r="B41" s="82"/>
      <c r="C41" s="82"/>
      <c r="D41" s="82"/>
      <c r="E41" s="82"/>
      <c r="F41" s="82"/>
      <c r="G41" s="82"/>
    </row>
    <row r="42" spans="1:7" x14ac:dyDescent="0.25">
      <c r="A42" s="82"/>
      <c r="B42" s="82"/>
      <c r="C42" s="82"/>
      <c r="D42" s="82"/>
      <c r="E42" s="82"/>
      <c r="F42" s="82"/>
      <c r="G42" s="82"/>
    </row>
    <row r="43" spans="1:7" x14ac:dyDescent="0.25">
      <c r="A43" s="82"/>
      <c r="B43" s="82"/>
      <c r="C43" s="82"/>
      <c r="D43" s="82"/>
      <c r="E43" s="82"/>
      <c r="F43" s="82"/>
      <c r="G43" s="82"/>
    </row>
    <row r="44" spans="1:7" x14ac:dyDescent="0.25">
      <c r="A44" s="82"/>
      <c r="B44" s="82"/>
      <c r="C44" s="82"/>
      <c r="D44" s="82"/>
      <c r="E44" s="82"/>
      <c r="F44" s="82"/>
      <c r="G44" s="82"/>
    </row>
    <row r="45" spans="1:7" x14ac:dyDescent="0.25">
      <c r="A45" s="82"/>
      <c r="B45" s="82"/>
      <c r="C45" s="82"/>
      <c r="D45" s="82"/>
      <c r="E45" s="82"/>
      <c r="F45" s="82"/>
      <c r="G45" s="82"/>
    </row>
    <row r="46" spans="1:7" x14ac:dyDescent="0.25">
      <c r="A46" s="82"/>
      <c r="B46" s="82"/>
      <c r="C46" s="82"/>
      <c r="D46" s="82"/>
      <c r="E46" s="82"/>
      <c r="F46" s="82"/>
      <c r="G46" s="82"/>
    </row>
    <row r="47" spans="1:7" x14ac:dyDescent="0.25">
      <c r="A47" s="82"/>
      <c r="B47" s="82"/>
      <c r="C47" s="82"/>
      <c r="D47" s="82"/>
      <c r="E47" s="82"/>
      <c r="F47" s="82"/>
      <c r="G47" s="82"/>
    </row>
    <row r="49" spans="1:7" x14ac:dyDescent="0.25">
      <c r="A49" s="1" t="s">
        <v>13</v>
      </c>
    </row>
    <row r="50" spans="1:7" x14ac:dyDescent="0.25">
      <c r="A50" t="s">
        <v>14</v>
      </c>
    </row>
    <row r="51" spans="1:7" x14ac:dyDescent="0.25">
      <c r="A51" s="1" t="s">
        <v>46</v>
      </c>
      <c r="G51" s="5"/>
    </row>
    <row r="52" spans="1:7" ht="30" customHeight="1" x14ac:dyDescent="0.25">
      <c r="A52" s="80" t="s">
        <v>51</v>
      </c>
      <c r="B52" s="80"/>
      <c r="C52" s="80"/>
      <c r="D52" s="80"/>
      <c r="E52" s="80"/>
      <c r="F52" s="80"/>
      <c r="G52" s="10"/>
    </row>
    <row r="53" spans="1:7" ht="30" customHeight="1" x14ac:dyDescent="0.25">
      <c r="A53" s="80" t="s">
        <v>31</v>
      </c>
      <c r="B53" s="80"/>
      <c r="C53" s="80"/>
      <c r="D53" s="80"/>
      <c r="E53" s="80"/>
      <c r="F53" s="80"/>
      <c r="G53" s="10"/>
    </row>
    <row r="54" spans="1:7" ht="30" customHeight="1" x14ac:dyDescent="0.25">
      <c r="A54" s="80" t="s">
        <v>32</v>
      </c>
      <c r="B54" s="80"/>
      <c r="C54" s="80"/>
      <c r="D54" s="80"/>
      <c r="E54" s="80"/>
      <c r="F54" s="80"/>
      <c r="G54" s="10"/>
    </row>
    <row r="55" spans="1:7" ht="45" customHeight="1" x14ac:dyDescent="0.25">
      <c r="A55" s="80" t="s">
        <v>33</v>
      </c>
      <c r="B55" s="80"/>
      <c r="C55" s="80"/>
      <c r="D55" s="80"/>
      <c r="E55" s="80"/>
      <c r="F55" s="80"/>
      <c r="G55" s="10"/>
    </row>
    <row r="56" spans="1:7" ht="30" customHeight="1" x14ac:dyDescent="0.25">
      <c r="A56" s="80" t="s">
        <v>35</v>
      </c>
      <c r="B56" s="80"/>
      <c r="C56" s="80"/>
      <c r="D56" s="80"/>
      <c r="E56" s="80"/>
      <c r="F56" s="80"/>
      <c r="G56" s="10"/>
    </row>
    <row r="57" spans="1:7" ht="30" customHeight="1" x14ac:dyDescent="0.25">
      <c r="A57" s="80" t="s">
        <v>34</v>
      </c>
      <c r="B57" s="80"/>
      <c r="C57" s="80"/>
      <c r="D57" s="80"/>
      <c r="E57" s="80"/>
      <c r="F57" s="80"/>
      <c r="G57" s="10"/>
    </row>
    <row r="58" spans="1:7" ht="30" customHeight="1" x14ac:dyDescent="0.25">
      <c r="A58" s="80" t="s">
        <v>36</v>
      </c>
      <c r="B58" s="80"/>
      <c r="C58" s="80"/>
      <c r="D58" s="80"/>
      <c r="E58" s="80"/>
      <c r="F58" s="80"/>
      <c r="G58" s="10"/>
    </row>
    <row r="59" spans="1:7" ht="30" customHeight="1" x14ac:dyDescent="0.25">
      <c r="A59" s="80" t="s">
        <v>37</v>
      </c>
      <c r="B59" s="80"/>
      <c r="C59" s="80"/>
      <c r="D59" s="80"/>
      <c r="E59" s="80"/>
      <c r="F59" s="80"/>
      <c r="G59" s="10"/>
    </row>
    <row r="60" spans="1:7" ht="30" customHeight="1" x14ac:dyDescent="0.25">
      <c r="A60" s="80" t="s">
        <v>38</v>
      </c>
      <c r="B60" s="80"/>
      <c r="C60" s="80"/>
      <c r="D60" s="80"/>
      <c r="E60" s="80"/>
      <c r="F60" s="80"/>
      <c r="G60" s="10"/>
    </row>
    <row r="61" spans="1:7" ht="78.75" customHeight="1" x14ac:dyDescent="0.25">
      <c r="A61" s="81" t="s">
        <v>72</v>
      </c>
      <c r="B61" s="81"/>
      <c r="C61" s="81"/>
      <c r="D61" s="81"/>
      <c r="E61" s="81"/>
      <c r="F61" s="81"/>
      <c r="G61" s="10"/>
    </row>
    <row r="62" spans="1:7" ht="30" customHeight="1" x14ac:dyDescent="0.25">
      <c r="A62" s="80" t="s">
        <v>39</v>
      </c>
      <c r="B62" s="80"/>
      <c r="C62" s="80"/>
      <c r="D62" s="80"/>
      <c r="E62" s="80"/>
      <c r="F62" s="80"/>
      <c r="G62" s="10"/>
    </row>
    <row r="63" spans="1:7" ht="30" customHeight="1" x14ac:dyDescent="0.25">
      <c r="A63" s="80" t="s">
        <v>52</v>
      </c>
      <c r="B63" s="80"/>
      <c r="C63" s="80"/>
      <c r="D63" s="80"/>
      <c r="E63" s="80"/>
      <c r="F63" s="80"/>
      <c r="G63" s="10"/>
    </row>
    <row r="64" spans="1:7" ht="30" customHeight="1" x14ac:dyDescent="0.25">
      <c r="A64" s="80" t="s">
        <v>53</v>
      </c>
      <c r="B64" s="80"/>
      <c r="C64" s="80"/>
      <c r="D64" s="80"/>
      <c r="E64" s="80"/>
      <c r="F64" s="80"/>
      <c r="G64" s="10"/>
    </row>
    <row r="65" spans="1:7" ht="30" customHeight="1" x14ac:dyDescent="0.25">
      <c r="A65" s="80" t="s">
        <v>54</v>
      </c>
      <c r="B65" s="80"/>
      <c r="C65" s="80"/>
      <c r="D65" s="80"/>
      <c r="E65" s="80"/>
      <c r="F65" s="80"/>
      <c r="G65" s="10"/>
    </row>
    <row r="66" spans="1:7" x14ac:dyDescent="0.25">
      <c r="A66"/>
    </row>
    <row r="67" spans="1:7" x14ac:dyDescent="0.25">
      <c r="A67" s="1" t="s">
        <v>15</v>
      </c>
    </row>
    <row r="68" spans="1:7" ht="30" customHeight="1" x14ac:dyDescent="0.25">
      <c r="A68" s="11" t="s">
        <v>16</v>
      </c>
      <c r="B68" s="12"/>
    </row>
    <row r="69" spans="1:7" ht="30" customHeight="1" x14ac:dyDescent="0.25">
      <c r="A69" s="11" t="s">
        <v>30</v>
      </c>
      <c r="B69" s="12"/>
    </row>
    <row r="70" spans="1:7" ht="30" customHeight="1" x14ac:dyDescent="0.25">
      <c r="A70" s="11" t="s">
        <v>17</v>
      </c>
      <c r="B70" s="12"/>
    </row>
    <row r="71" spans="1:7" x14ac:dyDescent="0.25">
      <c r="A71" s="27" t="s">
        <v>29</v>
      </c>
    </row>
  </sheetData>
  <sheetProtection sheet="1" formatCells="0" formatColumns="0" selectLockedCells="1"/>
  <mergeCells count="39">
    <mergeCell ref="A1:G1"/>
    <mergeCell ref="A7:A8"/>
    <mergeCell ref="A53:F53"/>
    <mergeCell ref="A54:F54"/>
    <mergeCell ref="A52:F52"/>
    <mergeCell ref="A38:G47"/>
    <mergeCell ref="A27:G35"/>
    <mergeCell ref="B5:C5"/>
    <mergeCell ref="B6:C6"/>
    <mergeCell ref="B7:C7"/>
    <mergeCell ref="B8:C8"/>
    <mergeCell ref="B9:C9"/>
    <mergeCell ref="B22:C22"/>
    <mergeCell ref="A18:C18"/>
    <mergeCell ref="B3:C3"/>
    <mergeCell ref="B20:C20"/>
    <mergeCell ref="B21:C21"/>
    <mergeCell ref="A59:F59"/>
    <mergeCell ref="A55:F55"/>
    <mergeCell ref="A65:F65"/>
    <mergeCell ref="A60:F60"/>
    <mergeCell ref="A58:F58"/>
    <mergeCell ref="A61:F61"/>
    <mergeCell ref="A63:F63"/>
    <mergeCell ref="A62:F62"/>
    <mergeCell ref="A64:F64"/>
    <mergeCell ref="A57:F57"/>
    <mergeCell ref="A56:F56"/>
    <mergeCell ref="B24:G24"/>
    <mergeCell ref="B13:C13"/>
    <mergeCell ref="B14:C14"/>
    <mergeCell ref="B15:C15"/>
    <mergeCell ref="B16:C16"/>
    <mergeCell ref="B19:C19"/>
    <mergeCell ref="A9:A10"/>
    <mergeCell ref="A11:A12"/>
    <mergeCell ref="B10:C10"/>
    <mergeCell ref="B11:C11"/>
    <mergeCell ref="B12:C12"/>
  </mergeCells>
  <conditionalFormatting sqref="A26:G47">
    <cfRule type="expression" dxfId="2" priority="1">
      <formula>#REF!="No"</formula>
    </cfRule>
  </conditionalFormatting>
  <dataValidations count="1">
    <dataValidation type="list" allowBlank="1" showInputMessage="1" showErrorMessage="1" sqref="G52:G65" xr:uid="{730867C7-B1ED-4506-958F-67440DC900B5}">
      <formula1>"Yes, No, 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C62D8-5BA1-4EC8-9093-DA9AD590F7D6}">
  <dimension ref="A1:P32"/>
  <sheetViews>
    <sheetView showGridLines="0" workbookViewId="0">
      <pane xSplit="1" ySplit="6" topLeftCell="B7" activePane="bottomRight" state="frozen"/>
      <selection pane="topRight" activeCell="B1" sqref="B1"/>
      <selection pane="bottomLeft" activeCell="A6" sqref="A6"/>
      <selection pane="bottomRight" activeCell="A7" sqref="A7"/>
    </sheetView>
  </sheetViews>
  <sheetFormatPr defaultRowHeight="15" x14ac:dyDescent="0.25"/>
  <cols>
    <col min="1" max="1" width="36.7109375" customWidth="1"/>
    <col min="2" max="2" width="26.140625" customWidth="1"/>
    <col min="3" max="3" width="36.7109375" customWidth="1"/>
    <col min="4" max="4" width="29.140625" bestFit="1" customWidth="1"/>
    <col min="5" max="5" width="36.7109375" customWidth="1"/>
    <col min="6" max="6" width="22.7109375" customWidth="1"/>
    <col min="7" max="7" width="29.42578125" customWidth="1"/>
    <col min="8" max="8" width="14.5703125" customWidth="1"/>
    <col min="9" max="9" width="14.5703125" bestFit="1" customWidth="1"/>
    <col min="10" max="10" width="12.5703125" bestFit="1" customWidth="1"/>
    <col min="11" max="11" width="32.140625" bestFit="1" customWidth="1"/>
    <col min="12" max="12" width="35.42578125" bestFit="1" customWidth="1"/>
    <col min="13" max="13" width="38.140625" bestFit="1" customWidth="1"/>
    <col min="14" max="14" width="18.7109375" bestFit="1" customWidth="1"/>
    <col min="15" max="15" width="40.7109375" customWidth="1"/>
    <col min="16" max="16" width="36.7109375" customWidth="1"/>
    <col min="17" max="17" width="30.7109375" customWidth="1"/>
  </cols>
  <sheetData>
    <row r="1" spans="1:16" ht="15.75" x14ac:dyDescent="0.25">
      <c r="A1" s="32" t="s">
        <v>61</v>
      </c>
      <c r="B1" s="33"/>
      <c r="C1" s="34"/>
    </row>
    <row r="2" spans="1:16" x14ac:dyDescent="0.25">
      <c r="A2" s="2" t="s">
        <v>73</v>
      </c>
      <c r="B2" s="89">
        <f>'HUD CoC'!B3</f>
        <v>0</v>
      </c>
      <c r="C2" s="90"/>
    </row>
    <row r="3" spans="1:16" x14ac:dyDescent="0.25">
      <c r="A3" s="2" t="s">
        <v>0</v>
      </c>
      <c r="B3" s="89">
        <f>'HUD CoC'!B5</f>
        <v>0</v>
      </c>
      <c r="C3" s="90"/>
    </row>
    <row r="4" spans="1:16" x14ac:dyDescent="0.25">
      <c r="A4" s="2" t="s">
        <v>55</v>
      </c>
      <c r="B4" s="43"/>
    </row>
    <row r="6" spans="1:16" s="16" customFormat="1" ht="30" x14ac:dyDescent="0.25">
      <c r="A6" s="13" t="s">
        <v>2</v>
      </c>
      <c r="B6" s="13" t="s">
        <v>60</v>
      </c>
      <c r="C6" s="14" t="s">
        <v>1</v>
      </c>
      <c r="D6" s="14" t="s">
        <v>3</v>
      </c>
      <c r="E6" s="14" t="s">
        <v>64</v>
      </c>
      <c r="F6" s="14" t="s">
        <v>4</v>
      </c>
      <c r="G6" s="14" t="s">
        <v>5</v>
      </c>
      <c r="H6" s="39" t="s">
        <v>67</v>
      </c>
      <c r="I6" s="39" t="s">
        <v>68</v>
      </c>
      <c r="J6" s="39" t="s">
        <v>70</v>
      </c>
      <c r="K6" s="14" t="s">
        <v>6</v>
      </c>
      <c r="L6" s="15" t="s">
        <v>74</v>
      </c>
      <c r="M6" s="14" t="s">
        <v>63</v>
      </c>
      <c r="N6" s="14" t="s">
        <v>45</v>
      </c>
      <c r="O6" s="14" t="s">
        <v>62</v>
      </c>
      <c r="P6" s="17" t="s">
        <v>7</v>
      </c>
    </row>
    <row r="7" spans="1:16" x14ac:dyDescent="0.25">
      <c r="A7" s="19"/>
      <c r="B7" s="19"/>
      <c r="C7" s="20"/>
      <c r="D7" s="20"/>
      <c r="E7" s="20"/>
      <c r="F7" s="20"/>
      <c r="G7" s="20"/>
      <c r="H7" s="21"/>
      <c r="I7" s="21"/>
      <c r="J7" s="41">
        <f>SUM(Table22[[#This Row],[HAP Admin Award]:[HAP Assistance Award]])</f>
        <v>0</v>
      </c>
      <c r="K7" s="20"/>
      <c r="L7" s="20"/>
      <c r="M7" s="46"/>
      <c r="N7" s="20"/>
      <c r="O7" s="20"/>
      <c r="P7" s="20"/>
    </row>
    <row r="8" spans="1:16" x14ac:dyDescent="0.25">
      <c r="A8" s="19"/>
      <c r="B8" s="19"/>
      <c r="C8" s="20"/>
      <c r="D8" s="20"/>
      <c r="E8" s="20"/>
      <c r="F8" s="20"/>
      <c r="G8" s="20"/>
      <c r="H8" s="21"/>
      <c r="I8" s="21"/>
      <c r="J8" s="41">
        <f>SUM(Table22[[#This Row],[HAP Admin Award]:[HAP Assistance Award]])</f>
        <v>0</v>
      </c>
      <c r="K8" s="20"/>
      <c r="L8" s="20"/>
      <c r="M8" s="46"/>
      <c r="N8" s="20"/>
      <c r="O8" s="20"/>
      <c r="P8" s="20"/>
    </row>
    <row r="9" spans="1:16" x14ac:dyDescent="0.25">
      <c r="A9" s="19"/>
      <c r="B9" s="19"/>
      <c r="C9" s="20"/>
      <c r="D9" s="20"/>
      <c r="E9" s="20"/>
      <c r="F9" s="20"/>
      <c r="G9" s="20"/>
      <c r="H9" s="21"/>
      <c r="I9" s="21"/>
      <c r="J9" s="41">
        <f>SUM(Table22[[#This Row],[HAP Admin Award]:[HAP Assistance Award]])</f>
        <v>0</v>
      </c>
      <c r="K9" s="20"/>
      <c r="L9" s="20"/>
      <c r="M9" s="46"/>
      <c r="N9" s="20"/>
      <c r="O9" s="20"/>
      <c r="P9" s="20"/>
    </row>
    <row r="10" spans="1:16" x14ac:dyDescent="0.25">
      <c r="A10" s="19"/>
      <c r="B10" s="19"/>
      <c r="C10" s="20"/>
      <c r="D10" s="20"/>
      <c r="E10" s="20"/>
      <c r="F10" s="20"/>
      <c r="G10" s="20"/>
      <c r="H10" s="21"/>
      <c r="I10" s="21"/>
      <c r="J10" s="41">
        <f>SUM(Table22[[#This Row],[HAP Admin Award]:[HAP Assistance Award]])</f>
        <v>0</v>
      </c>
      <c r="K10" s="20"/>
      <c r="L10" s="20"/>
      <c r="M10" s="46"/>
      <c r="N10" s="20"/>
      <c r="O10" s="20"/>
      <c r="P10" s="20"/>
    </row>
    <row r="11" spans="1:16" x14ac:dyDescent="0.25">
      <c r="A11" s="19"/>
      <c r="B11" s="19"/>
      <c r="C11" s="20"/>
      <c r="D11" s="20"/>
      <c r="E11" s="20"/>
      <c r="F11" s="20"/>
      <c r="G11" s="20"/>
      <c r="H11" s="21"/>
      <c r="I11" s="21"/>
      <c r="J11" s="41">
        <f>SUM(Table22[[#This Row],[HAP Admin Award]:[HAP Assistance Award]])</f>
        <v>0</v>
      </c>
      <c r="K11" s="20"/>
      <c r="L11" s="20"/>
      <c r="M11" s="46"/>
      <c r="N11" s="20"/>
      <c r="O11" s="20"/>
      <c r="P11" s="20"/>
    </row>
    <row r="12" spans="1:16" x14ac:dyDescent="0.25">
      <c r="A12" s="19"/>
      <c r="B12" s="19"/>
      <c r="C12" s="20"/>
      <c r="D12" s="20"/>
      <c r="E12" s="20"/>
      <c r="F12" s="20"/>
      <c r="G12" s="20"/>
      <c r="H12" s="21"/>
      <c r="I12" s="21"/>
      <c r="J12" s="41">
        <f>SUM(Table22[[#This Row],[HAP Admin Award]:[HAP Assistance Award]])</f>
        <v>0</v>
      </c>
      <c r="K12" s="20"/>
      <c r="L12" s="20"/>
      <c r="M12" s="46"/>
      <c r="N12" s="20"/>
      <c r="O12" s="20"/>
      <c r="P12" s="20"/>
    </row>
    <row r="13" spans="1:16" x14ac:dyDescent="0.25">
      <c r="A13" s="19"/>
      <c r="B13" s="19"/>
      <c r="C13" s="20"/>
      <c r="D13" s="20"/>
      <c r="E13" s="20"/>
      <c r="F13" s="20"/>
      <c r="G13" s="20"/>
      <c r="H13" s="21"/>
      <c r="I13" s="21"/>
      <c r="J13" s="41">
        <f>SUM(Table22[[#This Row],[HAP Admin Award]:[HAP Assistance Award]])</f>
        <v>0</v>
      </c>
      <c r="K13" s="20"/>
      <c r="L13" s="20"/>
      <c r="M13" s="46"/>
      <c r="N13" s="20"/>
      <c r="O13" s="20"/>
      <c r="P13" s="20"/>
    </row>
    <row r="14" spans="1:16" x14ac:dyDescent="0.25">
      <c r="A14" s="19"/>
      <c r="B14" s="19"/>
      <c r="C14" s="20"/>
      <c r="D14" s="20"/>
      <c r="E14" s="20"/>
      <c r="F14" s="20"/>
      <c r="G14" s="20"/>
      <c r="H14" s="21"/>
      <c r="I14" s="21"/>
      <c r="J14" s="41">
        <f>SUM(Table22[[#This Row],[HAP Admin Award]:[HAP Assistance Award]])</f>
        <v>0</v>
      </c>
      <c r="K14" s="20"/>
      <c r="L14" s="20"/>
      <c r="M14" s="46"/>
      <c r="N14" s="20"/>
      <c r="O14" s="20"/>
      <c r="P14" s="20"/>
    </row>
    <row r="15" spans="1:16" x14ac:dyDescent="0.25">
      <c r="A15" s="19"/>
      <c r="B15" s="19"/>
      <c r="C15" s="20"/>
      <c r="D15" s="20"/>
      <c r="E15" s="20"/>
      <c r="F15" s="20"/>
      <c r="G15" s="20"/>
      <c r="H15" s="21"/>
      <c r="I15" s="21"/>
      <c r="J15" s="41">
        <f>SUM(Table22[[#This Row],[HAP Admin Award]:[HAP Assistance Award]])</f>
        <v>0</v>
      </c>
      <c r="K15" s="20"/>
      <c r="L15" s="20"/>
      <c r="M15" s="46"/>
      <c r="N15" s="20"/>
      <c r="O15" s="20"/>
      <c r="P15" s="20"/>
    </row>
    <row r="16" spans="1:16" x14ac:dyDescent="0.25">
      <c r="A16" s="19"/>
      <c r="B16" s="19"/>
      <c r="C16" s="20"/>
      <c r="D16" s="20"/>
      <c r="E16" s="20"/>
      <c r="F16" s="20"/>
      <c r="G16" s="20"/>
      <c r="H16" s="21"/>
      <c r="I16" s="21"/>
      <c r="J16" s="41">
        <f>SUM(Table22[[#This Row],[HAP Admin Award]:[HAP Assistance Award]])</f>
        <v>0</v>
      </c>
      <c r="K16" s="20"/>
      <c r="L16" s="20"/>
      <c r="M16" s="46"/>
      <c r="N16" s="20"/>
      <c r="O16" s="20"/>
      <c r="P16" s="20"/>
    </row>
    <row r="17" spans="1:16" x14ac:dyDescent="0.25">
      <c r="A17" s="19"/>
      <c r="B17" s="19"/>
      <c r="C17" s="20"/>
      <c r="D17" s="20"/>
      <c r="E17" s="20"/>
      <c r="F17" s="20"/>
      <c r="G17" s="20"/>
      <c r="H17" s="21"/>
      <c r="I17" s="21"/>
      <c r="J17" s="41">
        <f>SUM(Table22[[#This Row],[HAP Admin Award]:[HAP Assistance Award]])</f>
        <v>0</v>
      </c>
      <c r="K17" s="20"/>
      <c r="L17" s="20"/>
      <c r="M17" s="46"/>
      <c r="N17" s="20"/>
      <c r="O17" s="20"/>
      <c r="P17" s="20"/>
    </row>
    <row r="18" spans="1:16" x14ac:dyDescent="0.25">
      <c r="A18" s="19"/>
      <c r="B18" s="19"/>
      <c r="C18" s="20"/>
      <c r="D18" s="20"/>
      <c r="E18" s="20"/>
      <c r="F18" s="20"/>
      <c r="G18" s="20"/>
      <c r="H18" s="21"/>
      <c r="I18" s="21"/>
      <c r="J18" s="41">
        <f>SUM(Table22[[#This Row],[HAP Admin Award]:[HAP Assistance Award]])</f>
        <v>0</v>
      </c>
      <c r="K18" s="20"/>
      <c r="L18" s="20"/>
      <c r="M18" s="46"/>
      <c r="N18" s="20"/>
      <c r="O18" s="20"/>
      <c r="P18" s="20"/>
    </row>
    <row r="19" spans="1:16" x14ac:dyDescent="0.25">
      <c r="A19" s="19"/>
      <c r="B19" s="19"/>
      <c r="C19" s="20"/>
      <c r="D19" s="20"/>
      <c r="E19" s="20"/>
      <c r="F19" s="20"/>
      <c r="G19" s="20"/>
      <c r="H19" s="21"/>
      <c r="I19" s="21"/>
      <c r="J19" s="41">
        <f>SUM(Table22[[#This Row],[HAP Admin Award]:[HAP Assistance Award]])</f>
        <v>0</v>
      </c>
      <c r="K19" s="20"/>
      <c r="L19" s="20"/>
      <c r="M19" s="46"/>
      <c r="N19" s="20"/>
      <c r="O19" s="20"/>
      <c r="P19" s="20"/>
    </row>
    <row r="20" spans="1:16" x14ac:dyDescent="0.25">
      <c r="A20" s="19"/>
      <c r="B20" s="19"/>
      <c r="C20" s="20"/>
      <c r="D20" s="20"/>
      <c r="E20" s="20"/>
      <c r="F20" s="20"/>
      <c r="G20" s="20"/>
      <c r="H20" s="21"/>
      <c r="I20" s="21"/>
      <c r="J20" s="41">
        <f>SUM(Table22[[#This Row],[HAP Admin Award]:[HAP Assistance Award]])</f>
        <v>0</v>
      </c>
      <c r="K20" s="20"/>
      <c r="L20" s="20"/>
      <c r="M20" s="46"/>
      <c r="N20" s="20"/>
      <c r="O20" s="20"/>
      <c r="P20" s="20"/>
    </row>
    <row r="21" spans="1:16" x14ac:dyDescent="0.25">
      <c r="A21" s="19"/>
      <c r="B21" s="19"/>
      <c r="C21" s="20"/>
      <c r="D21" s="20"/>
      <c r="E21" s="20"/>
      <c r="F21" s="20"/>
      <c r="G21" s="20"/>
      <c r="H21" s="21"/>
      <c r="I21" s="21"/>
      <c r="J21" s="41">
        <f>SUM(Table22[[#This Row],[HAP Admin Award]:[HAP Assistance Award]])</f>
        <v>0</v>
      </c>
      <c r="K21" s="20"/>
      <c r="L21" s="20"/>
      <c r="M21" s="46"/>
      <c r="N21" s="20"/>
      <c r="O21" s="20"/>
      <c r="P21" s="20"/>
    </row>
    <row r="22" spans="1:16" x14ac:dyDescent="0.25">
      <c r="A22" s="19"/>
      <c r="B22" s="19"/>
      <c r="C22" s="20"/>
      <c r="D22" s="20"/>
      <c r="E22" s="20"/>
      <c r="F22" s="20"/>
      <c r="G22" s="20"/>
      <c r="H22" s="21"/>
      <c r="I22" s="21"/>
      <c r="J22" s="41">
        <f>SUM(Table22[[#This Row],[HAP Admin Award]:[HAP Assistance Award]])</f>
        <v>0</v>
      </c>
      <c r="K22" s="20"/>
      <c r="L22" s="20"/>
      <c r="M22" s="46"/>
      <c r="N22" s="20"/>
      <c r="O22" s="20"/>
      <c r="P22" s="20"/>
    </row>
    <row r="23" spans="1:16" x14ac:dyDescent="0.25">
      <c r="A23" s="19"/>
      <c r="B23" s="19"/>
      <c r="C23" s="20"/>
      <c r="D23" s="20"/>
      <c r="E23" s="20"/>
      <c r="F23" s="20"/>
      <c r="G23" s="20"/>
      <c r="H23" s="21"/>
      <c r="I23" s="21"/>
      <c r="J23" s="41">
        <f>SUM(Table22[[#This Row],[HAP Admin Award]:[HAP Assistance Award]])</f>
        <v>0</v>
      </c>
      <c r="K23" s="20"/>
      <c r="L23" s="20"/>
      <c r="M23" s="46"/>
      <c r="N23" s="20"/>
      <c r="O23" s="20"/>
      <c r="P23" s="20"/>
    </row>
    <row r="24" spans="1:16" x14ac:dyDescent="0.25">
      <c r="A24" s="19"/>
      <c r="B24" s="19"/>
      <c r="C24" s="20"/>
      <c r="D24" s="20"/>
      <c r="E24" s="20"/>
      <c r="F24" s="20"/>
      <c r="G24" s="20"/>
      <c r="H24" s="21"/>
      <c r="I24" s="21"/>
      <c r="J24" s="41">
        <f>SUM(Table22[[#This Row],[HAP Admin Award]:[HAP Assistance Award]])</f>
        <v>0</v>
      </c>
      <c r="K24" s="20"/>
      <c r="L24" s="20"/>
      <c r="M24" s="46"/>
      <c r="N24" s="20"/>
      <c r="O24" s="20"/>
      <c r="P24" s="20"/>
    </row>
    <row r="25" spans="1:16" x14ac:dyDescent="0.25">
      <c r="A25" s="19"/>
      <c r="B25" s="19"/>
      <c r="C25" s="20"/>
      <c r="D25" s="20"/>
      <c r="E25" s="20"/>
      <c r="F25" s="20"/>
      <c r="G25" s="20"/>
      <c r="H25" s="21"/>
      <c r="I25" s="21"/>
      <c r="J25" s="41">
        <f>SUM(Table22[[#This Row],[HAP Admin Award]:[HAP Assistance Award]])</f>
        <v>0</v>
      </c>
      <c r="K25" s="20"/>
      <c r="L25" s="20"/>
      <c r="M25" s="46"/>
      <c r="N25" s="20"/>
      <c r="O25" s="20"/>
      <c r="P25" s="20"/>
    </row>
    <row r="26" spans="1:16" x14ac:dyDescent="0.25">
      <c r="A26" s="19"/>
      <c r="B26" s="19"/>
      <c r="C26" s="20"/>
      <c r="D26" s="20"/>
      <c r="E26" s="20"/>
      <c r="F26" s="20"/>
      <c r="G26" s="20"/>
      <c r="H26" s="21"/>
      <c r="I26" s="21"/>
      <c r="J26" s="41">
        <f>SUM(Table22[[#This Row],[HAP Admin Award]:[HAP Assistance Award]])</f>
        <v>0</v>
      </c>
      <c r="K26" s="20"/>
      <c r="L26" s="20"/>
      <c r="M26" s="46"/>
      <c r="N26" s="20"/>
      <c r="O26" s="20"/>
      <c r="P26" s="20"/>
    </row>
    <row r="27" spans="1:16" x14ac:dyDescent="0.25">
      <c r="H27" s="42">
        <f>SUBTOTAL(109,Table22[HAP Admin Award])</f>
        <v>0</v>
      </c>
      <c r="I27" s="42">
        <f>SUBTOTAL(109,Table22[HAP Assistance Award])</f>
        <v>0</v>
      </c>
      <c r="J27" s="42">
        <f>SUBTOTAL(109,Table22[HAP Total Award])</f>
        <v>0</v>
      </c>
      <c r="N27" s="3"/>
    </row>
    <row r="28" spans="1:16" ht="30" x14ac:dyDescent="0.25">
      <c r="H28" s="40" t="s">
        <v>82</v>
      </c>
      <c r="I28" s="40" t="s">
        <v>69</v>
      </c>
      <c r="J28" s="40" t="s">
        <v>83</v>
      </c>
      <c r="N28" s="4"/>
    </row>
    <row r="29" spans="1:16" ht="6" customHeight="1" x14ac:dyDescent="0.25">
      <c r="H29" s="40"/>
      <c r="I29" s="40"/>
      <c r="J29" s="40"/>
      <c r="N29" s="4"/>
    </row>
    <row r="30" spans="1:16" x14ac:dyDescent="0.25">
      <c r="H30" s="27" t="s">
        <v>85</v>
      </c>
      <c r="J30" s="50" t="s">
        <v>84</v>
      </c>
    </row>
    <row r="31" spans="1:16" x14ac:dyDescent="0.25">
      <c r="H31" s="5" t="s">
        <v>81</v>
      </c>
    </row>
    <row r="32" spans="1:16" x14ac:dyDescent="0.25">
      <c r="H32" s="49" t="e">
        <f>H27/J27</f>
        <v>#DIV/0!</v>
      </c>
    </row>
  </sheetData>
  <sheetProtection sheet="1" formatColumns="0" insertRows="0" selectLockedCells="1"/>
  <mergeCells count="2">
    <mergeCell ref="B2:C2"/>
    <mergeCell ref="B3:C3"/>
  </mergeCells>
  <conditionalFormatting sqref="H32">
    <cfRule type="cellIs" dxfId="1" priority="1" operator="greaterThan">
      <formula>0.1</formula>
    </cfRule>
  </conditionalFormatting>
  <conditionalFormatting sqref="J27">
    <cfRule type="cellIs" dxfId="0" priority="2" operator="equal">
      <formula>$B$4</formula>
    </cfRule>
  </conditionalFormatting>
  <dataValidations count="3">
    <dataValidation type="list" allowBlank="1" showInputMessage="1" showErrorMessage="1" sqref="K7:K26" xr:uid="{9028807E-868D-47F5-A8E8-908B9D29A08D}">
      <formula1>"All Households, Households with Children Only, Households without Children Only, Victims of Domestic Violence Only, Other (describe in Notes)"</formula1>
    </dataValidation>
    <dataValidation type="list" allowBlank="1" showInputMessage="1" showErrorMessage="1" sqref="N7:N26" xr:uid="{A540D63A-C189-461D-9FA6-A3EC81336A98}">
      <formula1>"Clarity (HMIS), Osnium (non-HMIS)"</formula1>
    </dataValidation>
    <dataValidation type="list" allowBlank="1" showInputMessage="1" showErrorMessage="1" sqref="D7:D26" xr:uid="{07A6B6A4-B571-4C77-AE5F-C0CFAC57AC6D}">
      <formula1>"Administration Only, Rapid Re-Housing, Transitional Housing, Permanent Supportive Housing, Other (describe in Notes)"</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BC747D3-521F-4D61-B6EE-16ED99A3E3BD}"/>
</file>

<file path=customXml/itemProps2.xml><?xml version="1.0" encoding="utf-8"?>
<ds:datastoreItem xmlns:ds="http://schemas.openxmlformats.org/officeDocument/2006/customXml" ds:itemID="{2281A255-E5A1-4A0D-9D8B-C56E57445B6D}"/>
</file>

<file path=customXml/itemProps3.xml><?xml version="1.0" encoding="utf-8"?>
<ds:datastoreItem xmlns:ds="http://schemas.openxmlformats.org/officeDocument/2006/customXml" ds:itemID="{ABB08876-F1DB-4E09-9D41-BDE5BEBA2A84}"/>
</file>

<file path=customXml/itemProps4.xml><?xml version="1.0" encoding="utf-8"?>
<ds:datastoreItem xmlns:ds="http://schemas.openxmlformats.org/officeDocument/2006/customXml" ds:itemID="{E6DB6860-BFD8-4A70-B19B-22B8DCCE97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HUD CoC</vt:lpstr>
      <vt:lpstr>HAP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Isaak, Sarah - DOA</dc:creator>
  <cp:lastModifiedBy>Isaak, Sarah - DOA</cp:lastModifiedBy>
  <dcterms:created xsi:type="dcterms:W3CDTF">2021-04-06T23:05:12Z</dcterms:created>
  <dcterms:modified xsi:type="dcterms:W3CDTF">2025-06-13T15:32:48Z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