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comments14.xml" ContentType="application/vnd.openxmlformats-officedocument.spreadsheetml.comments+xml"/>
  <Override PartName="/xl/comments11.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8.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Housing\_COMMUNITY DEVELOPMENT\Income Surveys\Guidance Materials\"/>
    </mc:Choice>
  </mc:AlternateContent>
  <xr:revisionPtr revIDLastSave="0" documentId="8_{530706AC-0E4B-4691-9B9B-988E83F44097}" xr6:coauthVersionLast="47" xr6:coauthVersionMax="47" xr10:uidLastSave="{00000000-0000-0000-0000-000000000000}"/>
  <bookViews>
    <workbookView xWindow="-110" yWindow="-110" windowWidth="19420" windowHeight="10420" xr2:uid="{56FEFCC3-37D4-4B6B-A8AF-5BDD1B6E8DA0}"/>
  </bookViews>
  <sheets>
    <sheet name="Form 1A Census" sheetId="1" r:id="rId1"/>
    <sheet name="Form 1A Ex" sheetId="2" r:id="rId2"/>
    <sheet name="Form 1B RandomSamp" sheetId="3" r:id="rId3"/>
    <sheet name="Form 1B Ex" sheetId="4" r:id="rId4"/>
    <sheet name="Form 1C" sheetId="5" r:id="rId5"/>
    <sheet name="Form 1C Ex" sheetId="19" r:id="rId6"/>
    <sheet name="Forms 2-3" sheetId="20" r:id="rId7"/>
    <sheet name="Forms 2-3 Ex" sheetId="6" r:id="rId8"/>
    <sheet name="Forms 4-5" sheetId="9" r:id="rId9"/>
    <sheet name="Forms 4-5 Ex" sheetId="10" r:id="rId10"/>
    <sheet name="Form 6 Part 1-2" sheetId="13" r:id="rId11"/>
    <sheet name="Form 6 Part 1-2 Ex" sheetId="14" r:id="rId12"/>
    <sheet name="Form 6 Part 3" sheetId="21" r:id="rId13"/>
    <sheet name="Form 6 Part 3 Ex" sheetId="22" r:id="rId14"/>
    <sheet name="Form 7" sheetId="15" r:id="rId15"/>
    <sheet name="Form 7 Ex" sheetId="16" r:id="rId16"/>
    <sheet name="Form 8" sheetId="17" r:id="rId17"/>
    <sheet name="Form 8 Ex" sheetId="18" r:id="rId18"/>
  </sheets>
  <definedNames>
    <definedName name="_xlnm.Print_Titles" localSheetId="12">'Form 6 Part 3'!$1:$13</definedName>
    <definedName name="_xlnm.Print_Titles" localSheetId="13">'Form 6 Part 3 Ex'!$1:$12</definedName>
    <definedName name="_xlnm.Print_Titles" localSheetId="14">'Form 7'!$1:$13</definedName>
    <definedName name="_xlnm.Print_Titles" localSheetId="15">'Form 7 Ex'!$1:$14</definedName>
    <definedName name="_xlnm.Print_Titles" localSheetId="6">'Forms 2-3'!$A:$D,'Forms 2-3'!$3:$15</definedName>
    <definedName name="_xlnm.Print_Titles" localSheetId="7">'Forms 2-3 Ex'!$A:$D,'Forms 2-3 Ex'!$1:$13</definedName>
    <definedName name="_xlnm.Print_Titles" localSheetId="8">'Forms 4-5'!$A:$D,'Forms 4-5'!$3:$14</definedName>
    <definedName name="_xlnm.Print_Titles" localSheetId="9">'Forms 4-5 Ex'!$A:$D,'Forms 4-5 Ex'!$1:$13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7" i="6" l="1"/>
  <c r="AR38" i="6"/>
  <c r="AR39" i="6"/>
  <c r="AQ50" i="20"/>
  <c r="AR34" i="6"/>
  <c r="AR35" i="6"/>
  <c r="AR36" i="6"/>
  <c r="C31" i="4"/>
  <c r="C35" i="4" s="1"/>
  <c r="C29" i="4"/>
  <c r="C28" i="3"/>
  <c r="C26" i="2"/>
  <c r="C24" i="2"/>
  <c r="C25" i="2" s="1"/>
  <c r="C23" i="2"/>
  <c r="C20" i="2"/>
  <c r="AA8" i="6"/>
  <c r="X16" i="16"/>
  <c r="X17" i="16"/>
  <c r="X18" i="16"/>
  <c r="X19" i="16"/>
  <c r="X20" i="16"/>
  <c r="X15" i="16"/>
  <c r="X23" i="15"/>
  <c r="M41" i="6"/>
  <c r="N41" i="6"/>
  <c r="O41" i="6"/>
  <c r="P41" i="6"/>
  <c r="Q41" i="6"/>
  <c r="M42" i="6"/>
  <c r="N42" i="6"/>
  <c r="O42" i="6"/>
  <c r="P42" i="6"/>
  <c r="Q42" i="6"/>
  <c r="L42" i="6"/>
  <c r="L41" i="6"/>
  <c r="R42" i="6"/>
  <c r="R41" i="6"/>
  <c r="M55" i="20"/>
  <c r="N55" i="20"/>
  <c r="O55" i="20"/>
  <c r="P55" i="20"/>
  <c r="Q55" i="20"/>
  <c r="R55" i="20"/>
  <c r="M54" i="20"/>
  <c r="N54" i="20"/>
  <c r="O54" i="20"/>
  <c r="P54" i="20"/>
  <c r="Q54" i="20"/>
  <c r="R54" i="20"/>
  <c r="C27" i="2" l="1"/>
  <c r="X23" i="16"/>
  <c r="X56" i="20"/>
  <c r="Y56" i="20"/>
  <c r="Z56" i="20"/>
  <c r="AA56" i="20"/>
  <c r="AB56" i="20"/>
  <c r="AC56" i="20"/>
  <c r="AD56" i="20"/>
  <c r="AE56" i="20"/>
  <c r="AF56" i="20"/>
  <c r="AG56" i="20"/>
  <c r="AH56" i="20"/>
  <c r="AI56" i="20"/>
  <c r="AJ56" i="20"/>
  <c r="AK56" i="20"/>
  <c r="AL56" i="20"/>
  <c r="AM56" i="20"/>
  <c r="AN56" i="20"/>
  <c r="AO56" i="20"/>
  <c r="AP56" i="20"/>
  <c r="AQ18" i="20"/>
  <c r="AQ19" i="20"/>
  <c r="AQ20" i="20"/>
  <c r="AQ21" i="20"/>
  <c r="AQ22" i="20"/>
  <c r="AQ23" i="20"/>
  <c r="AQ24" i="20"/>
  <c r="AQ25" i="20"/>
  <c r="AQ26" i="20"/>
  <c r="AQ27" i="20"/>
  <c r="AQ28" i="20"/>
  <c r="AQ29" i="20"/>
  <c r="AQ30" i="20"/>
  <c r="AQ31" i="20"/>
  <c r="AQ32" i="20"/>
  <c r="AQ33" i="20"/>
  <c r="AQ34" i="20"/>
  <c r="AQ35" i="20"/>
  <c r="AQ36" i="20"/>
  <c r="AQ37" i="20"/>
  <c r="AQ38" i="20"/>
  <c r="AQ39" i="20"/>
  <c r="AQ40" i="20"/>
  <c r="AQ41" i="20"/>
  <c r="AQ42" i="20"/>
  <c r="AQ43" i="20"/>
  <c r="AQ44" i="20"/>
  <c r="AQ45" i="20"/>
  <c r="AQ46" i="20"/>
  <c r="AQ47" i="20"/>
  <c r="AQ48" i="20"/>
  <c r="AQ49" i="20"/>
  <c r="AQ51" i="20"/>
  <c r="AQ52" i="20"/>
  <c r="C26" i="1"/>
  <c r="C24" i="1"/>
  <c r="C25" i="1" s="1"/>
  <c r="C23" i="1"/>
  <c r="C34" i="1" s="1"/>
  <c r="C20" i="1"/>
  <c r="D30" i="18"/>
  <c r="C30" i="18"/>
  <c r="D31" i="18" s="1"/>
  <c r="D21" i="18"/>
  <c r="C21" i="18"/>
  <c r="D22" i="18" s="1"/>
  <c r="D22" i="17"/>
  <c r="C22" i="17"/>
  <c r="D23" i="17" s="1"/>
  <c r="W22" i="16"/>
  <c r="V22" i="16"/>
  <c r="U22" i="16"/>
  <c r="T22" i="16"/>
  <c r="S22" i="16"/>
  <c r="R22" i="16"/>
  <c r="Q22" i="16"/>
  <c r="P22" i="16"/>
  <c r="O22" i="16"/>
  <c r="N22" i="16"/>
  <c r="M22" i="16"/>
  <c r="L22" i="16"/>
  <c r="K22" i="16"/>
  <c r="J22" i="16"/>
  <c r="I22" i="16"/>
  <c r="H22" i="16"/>
  <c r="G22" i="16"/>
  <c r="F22" i="16"/>
  <c r="E22" i="16"/>
  <c r="D22" i="16"/>
  <c r="C22" i="16"/>
  <c r="B22" i="16"/>
  <c r="W27" i="15"/>
  <c r="V27" i="15"/>
  <c r="U27" i="15"/>
  <c r="T27" i="15"/>
  <c r="S27" i="15"/>
  <c r="R27" i="15"/>
  <c r="Q27" i="15"/>
  <c r="P27" i="15"/>
  <c r="O27" i="15"/>
  <c r="N27" i="15"/>
  <c r="M27" i="15"/>
  <c r="L27" i="15"/>
  <c r="K27" i="15"/>
  <c r="J27" i="15"/>
  <c r="I27" i="15"/>
  <c r="H27" i="15"/>
  <c r="G27" i="15"/>
  <c r="F27" i="15"/>
  <c r="E27" i="15"/>
  <c r="D27" i="15"/>
  <c r="C27" i="15"/>
  <c r="B27" i="15"/>
  <c r="X25" i="15"/>
  <c r="X24" i="15"/>
  <c r="X22" i="15"/>
  <c r="X21" i="15"/>
  <c r="X20" i="15"/>
  <c r="X19" i="15"/>
  <c r="X18" i="15"/>
  <c r="X17" i="15"/>
  <c r="X16" i="15"/>
  <c r="X15" i="15"/>
  <c r="D41" i="10"/>
  <c r="C41" i="10"/>
  <c r="B41" i="10"/>
  <c r="A9" i="10"/>
  <c r="Q8" i="10"/>
  <c r="M8" i="10"/>
  <c r="Q6" i="10"/>
  <c r="M6" i="10"/>
  <c r="Q4" i="10"/>
  <c r="M4" i="10"/>
  <c r="D80" i="9"/>
  <c r="C80" i="9"/>
  <c r="B80" i="9"/>
  <c r="A10" i="9"/>
  <c r="Q9" i="9"/>
  <c r="M9" i="9"/>
  <c r="Q7" i="9"/>
  <c r="M7" i="9"/>
  <c r="Q5" i="9"/>
  <c r="M5" i="9"/>
  <c r="AQ43" i="6"/>
  <c r="AP43" i="6"/>
  <c r="AO43" i="6"/>
  <c r="AN43" i="6"/>
  <c r="AM43" i="6"/>
  <c r="AL43" i="6"/>
  <c r="AK43" i="6"/>
  <c r="AJ43" i="6"/>
  <c r="AI43" i="6"/>
  <c r="AH43" i="6"/>
  <c r="AG43" i="6"/>
  <c r="AF43" i="6"/>
  <c r="AE43" i="6"/>
  <c r="AD43" i="6"/>
  <c r="AC43" i="6"/>
  <c r="AB43" i="6"/>
  <c r="AA43" i="6"/>
  <c r="Z43" i="6"/>
  <c r="Y43" i="6"/>
  <c r="X43" i="6"/>
  <c r="W43" i="6"/>
  <c r="D43" i="6"/>
  <c r="C43" i="6"/>
  <c r="B43" i="6"/>
  <c r="U42" i="6"/>
  <c r="T42" i="6"/>
  <c r="K42" i="6"/>
  <c r="J42" i="6"/>
  <c r="I42" i="6"/>
  <c r="H42" i="6"/>
  <c r="G42" i="6"/>
  <c r="F42" i="6"/>
  <c r="U41" i="6"/>
  <c r="T41" i="6"/>
  <c r="K41" i="6"/>
  <c r="J41" i="6"/>
  <c r="I41" i="6"/>
  <c r="H41" i="6"/>
  <c r="G41" i="6"/>
  <c r="F41" i="6"/>
  <c r="AR33" i="6"/>
  <c r="AR32" i="6"/>
  <c r="AR31" i="6"/>
  <c r="AR30" i="6"/>
  <c r="AR29" i="6"/>
  <c r="AR28" i="6"/>
  <c r="AR27" i="6"/>
  <c r="AR26" i="6"/>
  <c r="AR25" i="6"/>
  <c r="AR24" i="6"/>
  <c r="AR23" i="6"/>
  <c r="AR22" i="6"/>
  <c r="AR21" i="6"/>
  <c r="AR20" i="6"/>
  <c r="AR19" i="6"/>
  <c r="AR18" i="6"/>
  <c r="AR17" i="6"/>
  <c r="AR16" i="6"/>
  <c r="AR15" i="6"/>
  <c r="AR14" i="6"/>
  <c r="A9" i="6"/>
  <c r="AA6" i="6"/>
  <c r="AA4" i="6"/>
  <c r="W56" i="20"/>
  <c r="V56" i="20"/>
  <c r="D56" i="20"/>
  <c r="C56" i="20"/>
  <c r="B56" i="20"/>
  <c r="U55" i="20"/>
  <c r="T55" i="20"/>
  <c r="L55" i="20"/>
  <c r="K55" i="20"/>
  <c r="J55" i="20"/>
  <c r="I55" i="20"/>
  <c r="H55" i="20"/>
  <c r="G55" i="20"/>
  <c r="F55" i="20"/>
  <c r="U54" i="20"/>
  <c r="T54" i="20"/>
  <c r="L54" i="20"/>
  <c r="K54" i="20"/>
  <c r="J54" i="20"/>
  <c r="I54" i="20"/>
  <c r="H54" i="20"/>
  <c r="G54" i="20"/>
  <c r="F54" i="20"/>
  <c r="AQ17" i="20"/>
  <c r="A11" i="20"/>
  <c r="Z9" i="20"/>
  <c r="Z7" i="20"/>
  <c r="Z5" i="20"/>
  <c r="C28" i="4"/>
  <c r="C25" i="4"/>
  <c r="C27" i="4" s="1"/>
  <c r="C24" i="4"/>
  <c r="C21" i="4"/>
  <c r="C27" i="3"/>
  <c r="C26" i="3"/>
  <c r="C34" i="3" s="1"/>
  <c r="C24" i="3"/>
  <c r="C25" i="3" s="1"/>
  <c r="C23" i="3"/>
  <c r="C20" i="3"/>
  <c r="X22" i="16" l="1"/>
  <c r="C30" i="2"/>
  <c r="C34" i="2" s="1"/>
  <c r="C27" i="1"/>
  <c r="X27" i="15"/>
  <c r="X28" i="15"/>
  <c r="S41" i="6"/>
  <c r="AR44" i="6"/>
  <c r="AQ57" i="20"/>
  <c r="S42" i="6"/>
  <c r="AR43" i="6"/>
  <c r="AQ56" i="20"/>
  <c r="S54" i="20"/>
  <c r="S55" i="20"/>
  <c r="C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Davis</author>
  </authors>
  <commentList>
    <comment ref="B6" authorId="0" shapeId="0" xr:uid="{55E36AB4-2E32-4C8F-824B-980F51E3A223}">
      <text>
        <r>
          <rPr>
            <b/>
            <sz val="9"/>
            <color indexed="81"/>
            <rFont val="Tahoma"/>
            <family val="2"/>
          </rPr>
          <t>DEHCR:</t>
        </r>
        <r>
          <rPr>
            <sz val="9"/>
            <color indexed="81"/>
            <rFont val="Tahoma"/>
            <family val="2"/>
          </rPr>
          <t xml:space="preserve">
[Enter Name of Unit of General Local Government (UGLG) submitting this data/intending to submit the CDBG application, e.g., Village of Yourville.]</t>
        </r>
      </text>
    </comment>
    <comment ref="B8" authorId="0" shapeId="0" xr:uid="{B25066F1-D856-49DE-96A8-EA1B8C91D3E0}">
      <text>
        <r>
          <rPr>
            <b/>
            <sz val="9"/>
            <color indexed="81"/>
            <rFont val="Tahoma"/>
            <family val="2"/>
          </rPr>
          <t>DEHCR:</t>
        </r>
        <r>
          <rPr>
            <sz val="9"/>
            <color indexed="81"/>
            <rFont val="Tahoma"/>
            <family val="2"/>
          </rPr>
          <t xml:space="preserve">
[Enter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C9" authorId="0" shapeId="0" xr:uid="{F9FC591A-568B-4E6E-8BD3-A5079C5F70EF}">
      <text>
        <r>
          <rPr>
            <b/>
            <sz val="9"/>
            <color indexed="81"/>
            <rFont val="Tahoma"/>
            <family val="2"/>
          </rPr>
          <t>DEHCR:</t>
        </r>
        <r>
          <rPr>
            <sz val="9"/>
            <color indexed="81"/>
            <rFont val="Tahoma"/>
            <family val="2"/>
          </rPr>
          <t xml:space="preserve">
[Enter date the survey was first distributed/ mailed, in short date format, e.g., 11/1/2021.]</t>
        </r>
      </text>
    </comment>
    <comment ref="C10" authorId="0" shapeId="0" xr:uid="{7EC20B21-32F4-4854-B3B7-6803C497C556}">
      <text>
        <r>
          <rPr>
            <b/>
            <sz val="9"/>
            <color indexed="81"/>
            <rFont val="Tahoma"/>
            <family val="2"/>
          </rPr>
          <t>DEHCR:</t>
        </r>
        <r>
          <rPr>
            <sz val="9"/>
            <color indexed="81"/>
            <rFont val="Tahoma"/>
            <family val="2"/>
          </rPr>
          <t xml:space="preserve">
[Enter date the last survey was received, in short date format, e.g., 2/1/2022.]</t>
        </r>
      </text>
    </comment>
    <comment ref="C13" authorId="0" shapeId="0" xr:uid="{9686D168-3567-4A2E-9A03-51555253DB26}">
      <text>
        <r>
          <rPr>
            <b/>
            <sz val="9"/>
            <color indexed="81"/>
            <rFont val="Tahoma"/>
            <family val="2"/>
          </rPr>
          <t>DEHCR:</t>
        </r>
        <r>
          <rPr>
            <sz val="9"/>
            <color indexed="81"/>
            <rFont val="Tahoma"/>
            <family val="2"/>
          </rPr>
          <t xml:space="preserve">
[All families in the Service Area/Survey Area must be given the opportunity to complete the survey for a Census Survey.  Refer to the “Families in the Service Area” section in the Income Survey Guide for guidance on estimating and determining the number of families in a Service Area/Survey Area.]</t>
        </r>
      </text>
    </comment>
    <comment ref="C14" authorId="0" shapeId="0" xr:uid="{C692517D-C6D5-45A8-9C27-E5FF72B6EBF0}">
      <text>
        <r>
          <rPr>
            <b/>
            <sz val="9"/>
            <color indexed="81"/>
            <rFont val="Tahoma"/>
            <family val="2"/>
          </rPr>
          <t>DEHCR:</t>
        </r>
        <r>
          <rPr>
            <sz val="9"/>
            <color indexed="81"/>
            <rFont val="Tahoma"/>
            <family val="2"/>
          </rPr>
          <t xml:space="preserve">
[Refer to the “Margin of Error/Response Rate” section in the Income Survey Guide for guidance on meeting applicable HUD Margin of Error standard.]</t>
        </r>
      </text>
    </comment>
    <comment ref="C15" authorId="0" shapeId="0" xr:uid="{1B9B3AFE-14FB-4060-874B-E2FF955DECB8}">
      <text>
        <r>
          <rPr>
            <b/>
            <sz val="9"/>
            <color indexed="81"/>
            <rFont val="Tahoma"/>
            <family val="2"/>
          </rPr>
          <t>DEHCR:</t>
        </r>
        <r>
          <rPr>
            <sz val="9"/>
            <color indexed="81"/>
            <rFont val="Tahoma"/>
            <family val="2"/>
          </rPr>
          <t xml:space="preserve">
[Calculate using survey response data.]</t>
        </r>
      </text>
    </comment>
    <comment ref="C16" authorId="0" shapeId="0" xr:uid="{D096F3DC-4588-4A8B-A44B-85E795238E1B}">
      <text>
        <r>
          <rPr>
            <b/>
            <sz val="9"/>
            <color indexed="81"/>
            <rFont val="Tahoma"/>
            <family val="2"/>
          </rPr>
          <t>DEHCR:</t>
        </r>
        <r>
          <rPr>
            <sz val="9"/>
            <color indexed="81"/>
            <rFont val="Tahoma"/>
            <family val="2"/>
          </rPr>
          <t xml:space="preserve">
[Refer to "Margin of Error/Response Rate" section of Income Survey Guide for guidance in determining Maximum MOE Allowed.  If HUD LMISD are available for the Service Area/Survey Area, then the Maximum MOE Allowed is equal to the MOE of the HUD LMISD available for the Service Area or +/- 10.0, whichever is</t>
        </r>
        <r>
          <rPr>
            <i/>
            <sz val="9"/>
            <color indexed="81"/>
            <rFont val="Tahoma"/>
            <family val="2"/>
          </rPr>
          <t xml:space="preserve"> less</t>
        </r>
        <r>
          <rPr>
            <sz val="9"/>
            <color indexed="81"/>
            <rFont val="Tahoma"/>
            <family val="2"/>
          </rPr>
          <t>.  If no HUD LMISD are available for the Service Area/Survey Area, then the Maximum MOE Allowed is +/- 10.0.]</t>
        </r>
      </text>
    </comment>
    <comment ref="C17" authorId="0" shapeId="0" xr:uid="{8A012216-1253-491D-B5B2-EFFA8AF96DBA}">
      <text>
        <r>
          <rPr>
            <b/>
            <sz val="9"/>
            <color indexed="81"/>
            <rFont val="Tahoma"/>
            <family val="2"/>
          </rPr>
          <t>DEHCR:</t>
        </r>
        <r>
          <rPr>
            <sz val="9"/>
            <color indexed="81"/>
            <rFont val="Tahoma"/>
            <family val="2"/>
          </rPr>
          <t xml:space="preserve">
 [Refer to "Margin of Error/Response Rate" section of Income Survey Guide for guidance on using SurveyMonkey.com to determine Actual MOE of survey data.]</t>
        </r>
      </text>
    </comment>
    <comment ref="C18" authorId="0" shapeId="0" xr:uid="{EF279402-8C74-4CE7-B0A4-A64484ABD6B6}">
      <text>
        <r>
          <rPr>
            <b/>
            <sz val="9"/>
            <color indexed="81"/>
            <rFont val="Tahoma"/>
            <family val="2"/>
          </rPr>
          <t>DEHCR:</t>
        </r>
        <r>
          <rPr>
            <sz val="9"/>
            <color indexed="81"/>
            <rFont val="Tahoma"/>
            <family val="2"/>
          </rPr>
          <t xml:space="preserve">
[Calculate using survey responses.]</t>
        </r>
      </text>
    </comment>
    <comment ref="C19" authorId="0" shapeId="0" xr:uid="{AEA0A4D0-1F8F-4900-BEBB-05D2C755CC64}">
      <text>
        <r>
          <rPr>
            <b/>
            <sz val="9"/>
            <color indexed="81"/>
            <rFont val="Tahoma"/>
            <family val="2"/>
          </rPr>
          <t>DEHCR:</t>
        </r>
        <r>
          <rPr>
            <sz val="9"/>
            <color indexed="81"/>
            <rFont val="Tahoma"/>
            <family val="2"/>
          </rPr>
          <t xml:space="preserve">
[This number is also considered the total number of LMI persons living in the project service area.  Calculate using survey responses]</t>
        </r>
      </text>
    </comment>
    <comment ref="C20" authorId="0" shapeId="0" xr:uid="{B2DE6A8E-4F2A-4C58-AEF6-3744CE6644EA}">
      <text>
        <r>
          <rPr>
            <b/>
            <sz val="9"/>
            <color indexed="81"/>
            <rFont val="Tahoma"/>
            <family val="2"/>
          </rPr>
          <t>DEHCR:</t>
        </r>
        <r>
          <rPr>
            <sz val="9"/>
            <color indexed="81"/>
            <rFont val="Tahoma"/>
            <family val="2"/>
          </rPr>
          <t xml:space="preserve">
Pre-entered Formula [value of Entry 7 divided by value of Entry 6.]</t>
        </r>
      </text>
    </comment>
    <comment ref="C21" authorId="0" shapeId="0" xr:uid="{9B6F242C-46EA-4824-85F4-F57824AE0480}">
      <text>
        <r>
          <rPr>
            <b/>
            <sz val="9"/>
            <color indexed="81"/>
            <rFont val="Tahoma"/>
            <family val="2"/>
          </rPr>
          <t>DEHCR:</t>
        </r>
        <r>
          <rPr>
            <sz val="9"/>
            <color indexed="81"/>
            <rFont val="Tahoma"/>
            <family val="2"/>
          </rPr>
          <t xml:space="preserve">
[Calculate using survey responses.]</t>
        </r>
      </text>
    </comment>
    <comment ref="C22" authorId="0" shapeId="0" xr:uid="{E026B4B8-EA83-4221-9B26-89F28B42430E}">
      <text>
        <r>
          <rPr>
            <b/>
            <sz val="9"/>
            <color indexed="81"/>
            <rFont val="Tahoma"/>
            <family val="2"/>
          </rPr>
          <t>DEHCR:</t>
        </r>
        <r>
          <rPr>
            <sz val="9"/>
            <color indexed="81"/>
            <rFont val="Tahoma"/>
            <family val="2"/>
          </rPr>
          <t xml:space="preserve">
[Calculate using survey responses.]</t>
        </r>
      </text>
    </comment>
    <comment ref="C23" authorId="0" shapeId="0" xr:uid="{2A5A9882-9601-49C5-8C7C-113DE4499560}">
      <text>
        <r>
          <rPr>
            <b/>
            <sz val="9"/>
            <color indexed="81"/>
            <rFont val="Tahoma"/>
            <family val="2"/>
          </rPr>
          <t>DEHCR:</t>
        </r>
        <r>
          <rPr>
            <sz val="9"/>
            <color indexed="81"/>
            <rFont val="Tahoma"/>
            <family val="2"/>
          </rPr>
          <t xml:space="preserve">
Pre-entered Formula [value of Entry 10 divided by value of Entry 9.]</t>
        </r>
      </text>
    </comment>
    <comment ref="C24" authorId="0" shapeId="0" xr:uid="{B52363F7-4278-441F-872A-27EADEFD7B56}">
      <text>
        <r>
          <rPr>
            <b/>
            <sz val="9"/>
            <color indexed="81"/>
            <rFont val="Tahoma"/>
            <family val="2"/>
          </rPr>
          <t>DEHCR:</t>
        </r>
        <r>
          <rPr>
            <sz val="9"/>
            <color indexed="81"/>
            <rFont val="Tahoma"/>
            <family val="2"/>
          </rPr>
          <t xml:space="preserve">
Pre-entered Formula [value of Entry 7 + Entry 10.]</t>
        </r>
      </text>
    </comment>
    <comment ref="C25" authorId="0" shapeId="0" xr:uid="{6C6217A8-557B-4F22-A7ED-840CB985F597}">
      <text>
        <r>
          <rPr>
            <b/>
            <sz val="9"/>
            <color indexed="81"/>
            <rFont val="Tahoma"/>
            <family val="2"/>
          </rPr>
          <t>DEHCR:</t>
        </r>
        <r>
          <rPr>
            <sz val="9"/>
            <color indexed="81"/>
            <rFont val="Tahoma"/>
            <family val="2"/>
          </rPr>
          <t xml:space="preserve">
Pre-entered Formula [value of Entry 12 divided by value of Entry 3.]</t>
        </r>
      </text>
    </comment>
    <comment ref="C26" authorId="0" shapeId="0" xr:uid="{0EBC7AC2-E4EC-497B-9281-6A5448CECEB0}">
      <text>
        <r>
          <rPr>
            <b/>
            <sz val="9"/>
            <color indexed="81"/>
            <rFont val="Tahoma"/>
            <family val="2"/>
          </rPr>
          <t>DEHCR:</t>
        </r>
        <r>
          <rPr>
            <sz val="9"/>
            <color indexed="81"/>
            <rFont val="Tahoma"/>
            <family val="2"/>
          </rPr>
          <t xml:space="preserve">
Pre-entered Formula [value of Entry 1 minus value of Entry 3.]</t>
        </r>
      </text>
    </comment>
    <comment ref="C27" authorId="0" shapeId="0" xr:uid="{3408287E-75AF-488C-8D3B-0568ED6BF0B3}">
      <text>
        <r>
          <rPr>
            <b/>
            <sz val="9"/>
            <color indexed="81"/>
            <rFont val="Tahoma"/>
            <family val="2"/>
          </rPr>
          <t xml:space="preserve">DEHCR:
</t>
        </r>
        <r>
          <rPr>
            <sz val="9"/>
            <color indexed="81"/>
            <rFont val="Tahoma"/>
            <family val="2"/>
          </rPr>
          <t>Pre-entered Forumal [value of Entry 13 multiplied by value of Entry 14, rounded to nearest whole number.]</t>
        </r>
      </text>
    </comment>
    <comment ref="B28" authorId="0" shapeId="0" xr:uid="{EE8E7D9D-E560-4140-A501-EDDBEB35F096}">
      <text>
        <r>
          <rPr>
            <b/>
            <sz val="9"/>
            <color indexed="81"/>
            <rFont val="Tahoma"/>
            <family val="2"/>
          </rPr>
          <t>DEHCR:</t>
        </r>
        <r>
          <rPr>
            <sz val="9"/>
            <color indexed="81"/>
            <rFont val="Tahoma"/>
            <family val="2"/>
          </rPr>
          <t xml:space="preserve">
[Make an entry for one of the options below.  Enter the exact population if known (i.e., if a 100% survey response rate was achieved) for 16(a) Option 1 below.  If the survey response rate was less than 100%, then the population must be estimated using one of the methods in Options 16(b)-16(e).  Refer to the “Tabulating Survey Results” section in the Income Survey Guide and the items below for guidance on estimating population.  Select </t>
        </r>
        <r>
          <rPr>
            <b/>
            <u/>
            <sz val="9"/>
            <color indexed="81"/>
            <rFont val="Tahoma"/>
            <family val="2"/>
          </rPr>
          <t>one</t>
        </r>
        <r>
          <rPr>
            <sz val="9"/>
            <color indexed="81"/>
            <rFont val="Tahoma"/>
            <family val="2"/>
          </rPr>
          <t xml:space="preserve"> of the methods/options below for calculating or estimating the population and enter the population number in the same row where the selected method/option is listed.]</t>
        </r>
      </text>
    </comment>
    <comment ref="C29" authorId="0" shapeId="0" xr:uid="{4EF20052-0DB3-4B4A-9056-429BC01B88ED}">
      <text>
        <r>
          <rPr>
            <b/>
            <sz val="9"/>
            <color indexed="81"/>
            <rFont val="Tahoma"/>
            <family val="2"/>
          </rPr>
          <t>DEHCR:</t>
        </r>
        <r>
          <rPr>
            <sz val="9"/>
            <color indexed="81"/>
            <rFont val="Tahoma"/>
            <family val="2"/>
          </rPr>
          <t xml:space="preserve">
 Option 1: [Value of Entry 12.]  </t>
        </r>
      </text>
    </comment>
    <comment ref="C30" authorId="0" shapeId="0" xr:uid="{D28FC91A-C0DE-471A-B500-669C4227EABF}">
      <text>
        <r>
          <rPr>
            <b/>
            <sz val="9"/>
            <color indexed="81"/>
            <rFont val="Tahoma"/>
            <family val="2"/>
          </rPr>
          <t>DEHCR:</t>
        </r>
        <r>
          <rPr>
            <sz val="9"/>
            <color indexed="81"/>
            <rFont val="Tahoma"/>
            <family val="2"/>
          </rPr>
          <t xml:space="preserve">
Option 2: [Value of Entry 12 + Entry 15, entered as a whole number.  
Formula:  =ROUND(SUM(C24,C27),0)
This is the standard calculation; and especially appropriate option when the average family size of the LMI families differs signficantly from the average family size of the non-LMI families among survey respondents.]</t>
        </r>
      </text>
    </comment>
    <comment ref="C31" authorId="0" shapeId="0" xr:uid="{B2D837C0-802F-49B5-9B2D-4D889F676049}">
      <text>
        <r>
          <rPr>
            <b/>
            <sz val="9"/>
            <color indexed="81"/>
            <rFont val="Tahoma"/>
            <family val="2"/>
          </rPr>
          <t>DEHCR:</t>
        </r>
        <r>
          <rPr>
            <sz val="9"/>
            <color indexed="81"/>
            <rFont val="Tahoma"/>
            <family val="2"/>
          </rPr>
          <t xml:space="preserve">
Option 3: [Value of Entry 1 multiplied by value of Entry 13, entered as a whole number.]
Formula:  =ROUND(PRODUCT(C13,C25),0)</t>
        </r>
      </text>
    </comment>
    <comment ref="C32" authorId="0" shapeId="0" xr:uid="{62462393-6297-4970-9A72-3381DEA211B6}">
      <text>
        <r>
          <rPr>
            <b/>
            <sz val="9"/>
            <color indexed="81"/>
            <rFont val="Tahoma"/>
            <family val="2"/>
          </rPr>
          <t>DEHCR:</t>
        </r>
        <r>
          <rPr>
            <sz val="9"/>
            <color indexed="81"/>
            <rFont val="Tahoma"/>
            <family val="2"/>
          </rPr>
          <t xml:space="preserve">
Option 4: [May potentially be considered/allowed for a service area that is community-wide </t>
        </r>
        <r>
          <rPr>
            <i/>
            <sz val="9"/>
            <color indexed="81"/>
            <rFont val="Tahoma"/>
            <family val="2"/>
          </rPr>
          <t>and</t>
        </r>
        <r>
          <rPr>
            <sz val="9"/>
            <color indexed="81"/>
            <rFont val="Tahoma"/>
            <family val="2"/>
          </rPr>
          <t xml:space="preserve"> it is deemed necessary to adjust for the statistical impact of significant outliers and/or data anomalies in the survey data collected.  Option 4 will only be allowed contingent upon being approved by DEHCR as methodologically sound </t>
        </r>
        <r>
          <rPr>
            <b/>
            <i/>
            <sz val="9"/>
            <color indexed="81"/>
            <rFont val="Tahoma"/>
            <family val="2"/>
          </rPr>
          <t>prior to</t>
        </r>
        <r>
          <rPr>
            <sz val="9"/>
            <color indexed="81"/>
            <rFont val="Tahoma"/>
            <family val="2"/>
          </rPr>
          <t xml:space="preserve"> submission of Income Survey Packet to DEHCR.  Typically, Option 1, 2 or 3 above using the survey data to calculate or estimate the population in the income survey tabulation is more methodologically sound.]</t>
        </r>
      </text>
    </comment>
    <comment ref="C33" authorId="0" shapeId="0" xr:uid="{FE0B0805-55C5-4652-BAB9-81E15E6BA49E}">
      <text>
        <r>
          <rPr>
            <b/>
            <sz val="9"/>
            <color indexed="81"/>
            <rFont val="Tahoma"/>
            <family val="2"/>
          </rPr>
          <t>DEHCR:</t>
        </r>
        <r>
          <rPr>
            <sz val="9"/>
            <color indexed="81"/>
            <rFont val="Tahoma"/>
            <family val="2"/>
          </rPr>
          <t xml:space="preserve">
Option 5: [An alternative method may potentially be considered/used to adjust for the statistical impact of significant outliers and/or data anomalies in the survey data collected.  An alternative option will only be allowed if pre-approved by DEHCR as methodologically sound </t>
        </r>
        <r>
          <rPr>
            <b/>
            <i/>
            <sz val="9"/>
            <color indexed="81"/>
            <rFont val="Tahoma"/>
            <family val="2"/>
          </rPr>
          <t xml:space="preserve">prior to </t>
        </r>
        <r>
          <rPr>
            <sz val="9"/>
            <color indexed="81"/>
            <rFont val="Tahoma"/>
            <family val="2"/>
          </rPr>
          <t>submission of Income Survey Packet to DEHCR.  Contact DEHCR for guidance regarding an alternative option for calculating the population to adjust for the statistical impact of significant outliers and/or data anomalies.]</t>
        </r>
      </text>
    </comment>
    <comment ref="C34" authorId="0" shapeId="0" xr:uid="{B1343D50-BAC5-4AC8-AF55-65B0F8E8897A}">
      <text>
        <r>
          <rPr>
            <b/>
            <sz val="9"/>
            <color indexed="81"/>
            <rFont val="Tahoma"/>
            <family val="2"/>
          </rPr>
          <t>DEHCR:</t>
        </r>
        <r>
          <rPr>
            <sz val="9"/>
            <color indexed="81"/>
            <rFont val="Tahoma"/>
            <family val="2"/>
          </rPr>
          <t xml:space="preserve">
Pre-entered Formula [value of Entry 7 divided by the population number entered for the value in Entry 16; then multiplied by 100.  </t>
        </r>
        <r>
          <rPr>
            <b/>
            <i/>
            <sz val="9"/>
            <color indexed="81"/>
            <rFont val="Tahoma"/>
            <family val="2"/>
          </rPr>
          <t>This value must be at least 51.00% for the Service Area/Survey Area to meet the LMI National Objective.</t>
        </r>
        <r>
          <rPr>
            <sz val="9"/>
            <color indexed="81"/>
            <rFont val="Tahoma"/>
            <family val="2"/>
          </rPr>
          <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F1" authorId="0" shapeId="0" xr:uid="{CF1A22F5-FB3F-4B3C-8927-9E524947A1B4}">
      <text>
        <r>
          <rPr>
            <b/>
            <sz val="9"/>
            <color indexed="81"/>
            <rFont val="Tahoma"/>
            <family val="2"/>
          </rPr>
          <t>DELETE this "Example" tab when submitting Income Survey Data Forms document to DEHCR.</t>
        </r>
      </text>
    </comment>
    <comment ref="M1" authorId="0" shapeId="0" xr:uid="{640832BE-4350-41D9-8AB7-721DC3C0677B}">
      <text>
        <r>
          <rPr>
            <b/>
            <sz val="9"/>
            <color indexed="81"/>
            <rFont val="Tahoma"/>
            <family val="2"/>
          </rPr>
          <t>DELETE this "Example" tab when submitting Income Survey Data Forms document to DEHCR.</t>
        </r>
      </text>
    </comment>
    <comment ref="S1" authorId="0" shapeId="0" xr:uid="{E3961EE6-E07D-4283-9D74-56BB4E2C8DC3}">
      <text>
        <r>
          <rPr>
            <b/>
            <sz val="9"/>
            <color indexed="81"/>
            <rFont val="Tahoma"/>
            <family val="2"/>
          </rPr>
          <t>DELETE this "Example" tab when submitting Income Survey Data Forms document to DEHCR.</t>
        </r>
      </text>
    </comment>
    <comment ref="F4" authorId="1" shapeId="0" xr:uid="{705BF69B-3865-454C-87E0-7B6DF4E9D15E}">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M4" authorId="1" shapeId="0" xr:uid="{4E2C1139-C765-4CF2-B780-49D66A2CE19C}">
      <text>
        <r>
          <rPr>
            <b/>
            <sz val="9"/>
            <color indexed="81"/>
            <rFont val="Tahoma"/>
            <family val="2"/>
          </rPr>
          <t>DEHCR:</t>
        </r>
        <r>
          <rPr>
            <sz val="9"/>
            <color indexed="81"/>
            <rFont val="Tahoma"/>
            <family val="2"/>
          </rPr>
          <t xml:space="preserve">
[Autofills from Form 4. 
Entry:  Name of Unit of General Local Government (UGLG) submitting this data/intending to submit the CDBG application, e.g., Village of Yourville.]</t>
        </r>
      </text>
    </comment>
    <comment ref="Q4" authorId="1" shapeId="0" xr:uid="{EE427CEA-3F3C-4388-8EA5-0F9C8957514F}">
      <text>
        <r>
          <rPr>
            <b/>
            <sz val="9"/>
            <color indexed="81"/>
            <rFont val="Tahoma"/>
            <family val="2"/>
          </rPr>
          <t>DEHCR:</t>
        </r>
        <r>
          <rPr>
            <sz val="9"/>
            <color indexed="81"/>
            <rFont val="Tahoma"/>
            <family val="2"/>
          </rPr>
          <t xml:space="preserve">
[Autofills from Form 4. 
Entry:  Name of Unit of General Local Government (UGLG) submitting this data/intending to submit the CDBG application, e.g., Village of Yourville.]</t>
        </r>
      </text>
    </comment>
    <comment ref="F6" authorId="1" shapeId="0" xr:uid="{4CC3D5BF-5FEF-4BC0-BAF7-DD821AAB022C}">
      <text>
        <r>
          <rPr>
            <b/>
            <sz val="9"/>
            <color indexed="81"/>
            <rFont val="Tahoma"/>
            <family val="2"/>
          </rPr>
          <t>DEHCR:</t>
        </r>
        <r>
          <rPr>
            <sz val="9"/>
            <color indexed="81"/>
            <rFont val="Tahoma"/>
            <family val="2"/>
          </rPr>
          <t xml:space="preserve">
[</t>
        </r>
        <r>
          <rPr>
            <b/>
            <sz val="9"/>
            <color indexed="81"/>
            <rFont val="Tahoma"/>
            <family val="2"/>
          </rPr>
          <t>Copy/Paste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M6" authorId="1" shapeId="0" xr:uid="{6D0A4E39-12C1-4656-B9C9-9A1D0B6102AE}">
      <text>
        <r>
          <rPr>
            <b/>
            <sz val="9"/>
            <color indexed="81"/>
            <rFont val="Tahoma"/>
            <family val="2"/>
          </rPr>
          <t>DEHCR:</t>
        </r>
        <r>
          <rPr>
            <sz val="9"/>
            <color indexed="81"/>
            <rFont val="Tahoma"/>
            <family val="2"/>
          </rPr>
          <t xml:space="preserve">
[Autofills from Form 4.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Q6" authorId="1" shapeId="0" xr:uid="{339F3F11-562F-44A7-8F8E-3F3368C9E7CF}">
      <text>
        <r>
          <rPr>
            <b/>
            <sz val="9"/>
            <color indexed="81"/>
            <rFont val="Tahoma"/>
            <family val="2"/>
          </rPr>
          <t>DEHCR:</t>
        </r>
        <r>
          <rPr>
            <sz val="9"/>
            <color indexed="81"/>
            <rFont val="Tahoma"/>
            <family val="2"/>
          </rPr>
          <t xml:space="preserve">
[Autofills from Form 4.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F8" authorId="0" shapeId="0" xr:uid="{815A527E-01B4-4A91-B5C6-F0F4356AFA0D}">
      <text>
        <r>
          <rPr>
            <b/>
            <sz val="9"/>
            <color indexed="81"/>
            <rFont val="Tahoma"/>
            <family val="2"/>
          </rPr>
          <t>DEHCR:</t>
        </r>
        <r>
          <rPr>
            <sz val="9"/>
            <color indexed="81"/>
            <rFont val="Tahoma"/>
            <family val="2"/>
          </rPr>
          <t xml:space="preserve">
[</t>
        </r>
        <r>
          <rPr>
            <b/>
            <sz val="9"/>
            <color indexed="81"/>
            <rFont val="Tahoma"/>
            <family val="2"/>
          </rPr>
          <t xml:space="preserve">Copy/Paste from Form 1. 
</t>
        </r>
        <r>
          <rPr>
            <sz val="9"/>
            <color indexed="81"/>
            <rFont val="Tahoma"/>
            <family val="2"/>
          </rPr>
          <t>Entry:  Date the survey was first distributed/mailed, in short date format, e.g., 11/1/2021)]</t>
        </r>
      </text>
    </comment>
    <comment ref="M8" authorId="0" shapeId="0" xr:uid="{8924DE39-DA5A-466D-9A6E-99F9FA5EDCFB}">
      <text>
        <r>
          <rPr>
            <b/>
            <sz val="9"/>
            <color indexed="81"/>
            <rFont val="Tahoma"/>
            <family val="2"/>
          </rPr>
          <t>DEHCR:</t>
        </r>
        <r>
          <rPr>
            <sz val="9"/>
            <color indexed="81"/>
            <rFont val="Tahoma"/>
            <family val="2"/>
          </rPr>
          <t xml:space="preserve">
[Autofills from Form 4.
 Entry:  Date the survey was first distributed/mailed, in short date format, e.g., 11/1/2021)]</t>
        </r>
      </text>
    </comment>
    <comment ref="Q8" authorId="0" shapeId="0" xr:uid="{94FEAE63-01BE-4DBB-85EC-9A051AC05F03}">
      <text>
        <r>
          <rPr>
            <b/>
            <sz val="9"/>
            <color indexed="81"/>
            <rFont val="Tahoma"/>
            <family val="2"/>
          </rPr>
          <t>DEHCR:</t>
        </r>
        <r>
          <rPr>
            <sz val="9"/>
            <color indexed="81"/>
            <rFont val="Tahoma"/>
            <family val="2"/>
          </rPr>
          <t xml:space="preserve">
[Autofills from Form 4. 
Entry:  Date the survey was first distributed/mailed, in short date format, e.g., 11/1/2021)]</t>
        </r>
      </text>
    </comment>
    <comment ref="A9" authorId="0" shapeId="0" xr:uid="{A264C99F-B567-446D-94FB-B9940EF618AC}">
      <text>
        <r>
          <rPr>
            <b/>
            <sz val="9"/>
            <color indexed="81"/>
            <rFont val="Tahoma"/>
            <family val="2"/>
          </rPr>
          <t xml:space="preserve">DEHCR:
</t>
        </r>
        <r>
          <rPr>
            <sz val="9"/>
            <color indexed="81"/>
            <rFont val="Tahoma"/>
            <family val="2"/>
          </rPr>
          <t>[Autofills Municipality name from above.]</t>
        </r>
      </text>
    </comment>
    <comment ref="E11" authorId="0" shapeId="0" xr:uid="{D824450C-5FB1-4AEE-BD01-77C0055C375B}">
      <text>
        <r>
          <rPr>
            <b/>
            <sz val="9"/>
            <color indexed="81"/>
            <rFont val="Tahoma"/>
            <charset val="1"/>
          </rPr>
          <t>DEHCR:</t>
        </r>
        <r>
          <rPr>
            <sz val="9"/>
            <color indexed="81"/>
            <rFont val="Tahoma"/>
            <charset val="1"/>
          </rPr>
          <t xml:space="preserve">
Required Field.</t>
        </r>
      </text>
    </comment>
    <comment ref="F11" authorId="0" shapeId="0" xr:uid="{7CA91DAE-A14C-4507-B59F-76781671087C}">
      <text>
        <r>
          <rPr>
            <b/>
            <sz val="9"/>
            <color indexed="81"/>
            <rFont val="Tahoma"/>
            <charset val="1"/>
          </rPr>
          <t>DEHCR:</t>
        </r>
        <r>
          <rPr>
            <sz val="9"/>
            <color indexed="81"/>
            <rFont val="Tahoma"/>
            <family val="2"/>
          </rPr>
          <t xml:space="preserve">
Required Field.</t>
        </r>
      </text>
    </comment>
    <comment ref="G11" authorId="0" shapeId="0" xr:uid="{C8B6072E-30C0-47D0-9B03-F4DD9AEB6871}">
      <text>
        <r>
          <rPr>
            <b/>
            <sz val="9"/>
            <color indexed="81"/>
            <rFont val="Tahoma"/>
            <family val="2"/>
          </rPr>
          <t>DEHCR:</t>
        </r>
        <r>
          <rPr>
            <sz val="9"/>
            <color indexed="81"/>
            <rFont val="Tahoma"/>
            <family val="2"/>
          </rPr>
          <t xml:space="preserve">
Required Field.</t>
        </r>
      </text>
    </comment>
    <comment ref="L11" authorId="1" shapeId="0" xr:uid="{4A2D4003-19E9-48DE-886A-94F9F34932E2}">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M11" authorId="1" shapeId="0" xr:uid="{A4ACF547-103F-4FCC-AA15-88971879E0F5}">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N11" authorId="0" shapeId="0" xr:uid="{7C0ECB84-E27D-441E-A5A8-F10EA9C551A4}">
      <text>
        <r>
          <rPr>
            <b/>
            <sz val="9"/>
            <color indexed="81"/>
            <rFont val="Tahoma"/>
            <family val="2"/>
          </rPr>
          <t>DEHCR:</t>
        </r>
        <r>
          <rPr>
            <sz val="9"/>
            <color indexed="81"/>
            <rFont val="Tahoma"/>
            <family val="2"/>
          </rPr>
          <t xml:space="preserve">
Only enter brief notes if explanation is needed. Otherwise leave blank.</t>
        </r>
      </text>
    </comment>
    <comment ref="R11" authorId="1" shapeId="0" xr:uid="{E3AF6D1E-AE96-4D8F-94C0-043D47527DB0}">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S11" authorId="1" shapeId="0" xr:uid="{DC2A016D-C811-4A66-8723-813630B4D57E}">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T11" authorId="1" shapeId="0" xr:uid="{7B3ABE4D-D683-4E95-8E64-82EA7968F77F}">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
</t>
        </r>
      </text>
    </comment>
    <comment ref="U11" authorId="1" shapeId="0" xr:uid="{96598791-D736-4779-9F53-CAE48E6B465B}">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V11" authorId="1" shapeId="0" xr:uid="{A80671CF-C37F-4F41-8544-A0D71D846EE6}">
      <text>
        <r>
          <rPr>
            <b/>
            <sz val="9"/>
            <color indexed="81"/>
            <rFont val="Tahoma"/>
            <family val="2"/>
          </rPr>
          <t xml:space="preserve">DEHCR:
</t>
        </r>
        <r>
          <rPr>
            <sz val="9"/>
            <color indexed="81"/>
            <rFont val="Tahoma"/>
            <family val="2"/>
          </rPr>
          <t xml:space="preserve">Include this column and information only if this method was used to contact or attempt to contact beneficiaries surveyed.
</t>
        </r>
      </text>
    </comment>
    <comment ref="W11" authorId="1" shapeId="0" xr:uid="{59A47DCD-E49A-4E73-8897-B1822E1C8097}">
      <text>
        <r>
          <rPr>
            <b/>
            <sz val="9"/>
            <color indexed="81"/>
            <rFont val="Tahoma"/>
            <family val="2"/>
          </rPr>
          <t xml:space="preserve">DEHCR:
</t>
        </r>
        <r>
          <rPr>
            <sz val="9"/>
            <color indexed="81"/>
            <rFont val="Tahoma"/>
            <family val="2"/>
          </rPr>
          <t xml:space="preserve">Include this column and information only if this method was used to contact or attempt to contact beneficiaries surveyed.
</t>
        </r>
      </text>
    </comment>
    <comment ref="X11" authorId="1" shapeId="0" xr:uid="{FBCAD748-32EE-4AC7-BEAF-6A31D03505D3}">
      <text>
        <r>
          <rPr>
            <b/>
            <sz val="9"/>
            <color indexed="81"/>
            <rFont val="Tahoma"/>
            <family val="2"/>
          </rPr>
          <t xml:space="preserve">DEHCR:
</t>
        </r>
        <r>
          <rPr>
            <sz val="9"/>
            <color indexed="81"/>
            <rFont val="Tahoma"/>
            <family val="2"/>
          </rPr>
          <t xml:space="preserve">Include this column and information only if this method was used to contact or attempt to contact beneficiaries surveyed.
</t>
        </r>
      </text>
    </comment>
    <comment ref="Y11" authorId="1" shapeId="0" xr:uid="{DD41C098-A424-438C-BDB6-92D043805A54}">
      <text>
        <r>
          <rPr>
            <b/>
            <sz val="9"/>
            <color indexed="81"/>
            <rFont val="Tahoma"/>
            <family val="2"/>
          </rPr>
          <t xml:space="preserve">DEHCR:
</t>
        </r>
        <r>
          <rPr>
            <sz val="9"/>
            <color indexed="81"/>
            <rFont val="Tahoma"/>
            <family val="2"/>
          </rPr>
          <t xml:space="preserve">Include this column and information only if this method was used to contact or attempt to contact beneficiaries surveyed.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E1" authorId="0" shapeId="0" xr:uid="{A1C05284-B6B7-4A86-B99D-4C775700D693}">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Date the survey was first distributed/mailed, in short date format, e.g., 11/1/2021)]</t>
        </r>
      </text>
    </comment>
    <comment ref="B5" authorId="1" shapeId="0" xr:uid="{E91ACDA5-90BB-47D0-92B4-52B7C706B702}">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B7" authorId="1" shapeId="0" xr:uid="{DBB14805-E032-48BA-8E46-96664C87CC9F}">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B11" authorId="0" shapeId="0" xr:uid="{C92EA55C-CB76-4FD6-859C-8D7CEDA50A93}">
      <text>
        <r>
          <rPr>
            <b/>
            <sz val="9"/>
            <color indexed="81"/>
            <rFont val="Tahoma"/>
            <charset val="1"/>
          </rPr>
          <t>DEHCR:</t>
        </r>
        <r>
          <rPr>
            <sz val="9"/>
            <color indexed="81"/>
            <rFont val="Tahoma"/>
            <charset val="1"/>
          </rPr>
          <t xml:space="preserve">
Add summary of randomization process here, including very brief explanation of process used (see Form 6 - Part 1-2 Example).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A1" authorId="0" shapeId="0" xr:uid="{C3959B53-9E9A-4DE3-A35C-E796BC26E0F9}">
      <text>
        <r>
          <rPr>
            <b/>
            <sz val="9"/>
            <color indexed="81"/>
            <rFont val="Tahoma"/>
            <family val="2"/>
          </rPr>
          <t>DELETE this "Example" tab when submitting Income Survey Data Forms document to DEHCR.</t>
        </r>
      </text>
    </comment>
    <comment ref="L2" authorId="0" shapeId="0" xr:uid="{D7765CD1-E75D-4612-ABC5-959265620959}">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Date the survey was first distributed/mailed, in short date format, e.g., 11/1/2021)]</t>
        </r>
      </text>
    </comment>
    <comment ref="B5" authorId="1" shapeId="0" xr:uid="{FBC3A8F3-B81A-43A2-991C-FCFEA016D317}">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B7" authorId="1" shapeId="0" xr:uid="{DC069F64-72BC-4CDD-A21A-593A2D1621C1}">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B12" authorId="0" shapeId="0" xr:uid="{960B5DA3-B410-4134-9A77-573C288E7C96}">
      <text>
        <r>
          <rPr>
            <b/>
            <sz val="9"/>
            <color indexed="81"/>
            <rFont val="Tahoma"/>
            <charset val="1"/>
          </rPr>
          <t xml:space="preserve">DEHCR:
</t>
        </r>
        <r>
          <rPr>
            <sz val="9"/>
            <color indexed="81"/>
            <rFont val="Tahoma"/>
            <family val="2"/>
          </rPr>
          <t>Add summary of randomization process here, including very brief explanation of process used (see Form 6 - Part 1-2 Example).</t>
        </r>
      </text>
    </comment>
    <comment ref="B38" authorId="0" shapeId="0" xr:uid="{392A7C61-53E9-4A80-AA4A-6B2BED473E9B}">
      <text>
        <r>
          <rPr>
            <b/>
            <sz val="9"/>
            <color indexed="81"/>
            <rFont val="Tahoma"/>
            <charset val="1"/>
          </rPr>
          <t xml:space="preserve">DEHCR:
</t>
        </r>
        <r>
          <rPr>
            <sz val="9"/>
            <color indexed="81"/>
            <rFont val="Tahoma"/>
            <family val="2"/>
          </rPr>
          <t>Add summary of randomization process here, including very brief explanation of process used (see Form 6 - Part 1-2 Example).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E5" authorId="0" shapeId="0" xr:uid="{D090E90E-B361-414C-BFCA-A84D6B2485CC}">
      <text>
        <r>
          <rPr>
            <b/>
            <sz val="9"/>
            <color indexed="81"/>
            <rFont val="Tahoma"/>
            <family val="2"/>
          </rPr>
          <t>DEHCR:</t>
        </r>
        <r>
          <rPr>
            <sz val="9"/>
            <color indexed="81"/>
            <rFont val="Tahoma"/>
            <family val="2"/>
          </rPr>
          <t xml:space="preserve">
[</t>
        </r>
        <r>
          <rPr>
            <b/>
            <sz val="9"/>
            <color indexed="81"/>
            <rFont val="Tahoma"/>
            <family val="2"/>
          </rPr>
          <t xml:space="preserve">Copy/Paste entry from Form 1. 
</t>
        </r>
        <r>
          <rPr>
            <sz val="9"/>
            <color indexed="81"/>
            <rFont val="Tahoma"/>
            <family val="2"/>
          </rPr>
          <t>Entry:  Date the survey was first distributed/mailed, in short date format, e.g., 11/1/2021)]</t>
        </r>
      </text>
    </comment>
    <comment ref="B7" authorId="1" shapeId="0" xr:uid="{62AE54A1-19F0-42C9-AC14-78B656BF9A77}">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B9" authorId="1" shapeId="0" xr:uid="{5F4AA8BA-4914-44F6-BD70-2C654BB64E47}">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C13" authorId="0" shapeId="0" xr:uid="{10A57F49-29A2-4EAB-B10D-1AB591C0501C}">
      <text>
        <r>
          <rPr>
            <b/>
            <sz val="9"/>
            <color indexed="81"/>
            <rFont val="Tahoma"/>
            <family val="2"/>
          </rPr>
          <t xml:space="preserve">DEHCR:
</t>
        </r>
        <r>
          <rPr>
            <sz val="9"/>
            <color indexed="81"/>
            <rFont val="Tahoma"/>
            <family val="2"/>
          </rPr>
          <t xml:space="preserve">Add # of families in "Original Sample."  Refer to Income Survey Guide for guidance on randomization process for selecting the "Original Sample" and "Oversample."
</t>
        </r>
      </text>
    </comment>
    <comment ref="D13" authorId="0" shapeId="0" xr:uid="{1BDBC26D-2CAB-4D38-85A2-F2C73C3ECE55}">
      <text>
        <r>
          <rPr>
            <b/>
            <sz val="9"/>
            <color indexed="81"/>
            <rFont val="Tahoma"/>
            <charset val="1"/>
          </rPr>
          <t>DEHCR:</t>
        </r>
        <r>
          <rPr>
            <sz val="9"/>
            <color indexed="81"/>
            <rFont val="Tahoma"/>
            <charset val="1"/>
          </rPr>
          <t xml:space="preserve">
Add # of families in "Oversample."  Allowed to survey up to 20% more than the "Original Sample."  May only use the "Oversample" respondent data in LMI calculation to replace an "Original Sample" family that does not respond.  Refer to Income Survey Guide for guidance on using "Oversample" respondent data in LMI calculation and handling "Vacant" properties.</t>
        </r>
      </text>
    </comment>
    <comment ref="E13" authorId="0" shapeId="0" xr:uid="{989BDAC2-3194-4915-854B-86228D46643F}">
      <text>
        <r>
          <rPr>
            <b/>
            <sz val="9"/>
            <color indexed="81"/>
            <rFont val="Tahoma"/>
            <family val="2"/>
          </rPr>
          <t xml:space="preserve">DEHCR:
</t>
        </r>
        <r>
          <rPr>
            <sz val="9"/>
            <color indexed="81"/>
            <rFont val="Tahoma"/>
            <family val="2"/>
          </rPr>
          <t xml:space="preserve">Enter the assigned survey # of family/property originally selected for the "Original Sample" that was </t>
        </r>
        <r>
          <rPr>
            <i/>
            <sz val="9"/>
            <color indexed="81"/>
            <rFont val="Tahoma"/>
            <family val="2"/>
          </rPr>
          <t xml:space="preserve">replaced </t>
        </r>
        <r>
          <rPr>
            <sz val="9"/>
            <color indexed="81"/>
            <rFont val="Tahoma"/>
            <family val="2"/>
          </rPr>
          <t>by the "Oversample" family specified in this row, if applicable.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A1" authorId="0" shapeId="0" xr:uid="{49AB03EE-6FF3-4CD6-BD53-4C9BEDA41569}">
      <text>
        <r>
          <rPr>
            <b/>
            <sz val="9"/>
            <color indexed="81"/>
            <rFont val="Tahoma"/>
            <family val="2"/>
          </rPr>
          <t>DELETE this "Example" tab when submitting Income Survey Data Forms document to DEHCR.</t>
        </r>
      </text>
    </comment>
    <comment ref="F4" authorId="0" shapeId="0" xr:uid="{270BBC45-80A9-40D8-8011-CF824199A708}">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Date the survey was first distributed/mailed, in short date format, e.g., 11/1/2021)]</t>
        </r>
      </text>
    </comment>
    <comment ref="B6" authorId="1" shapeId="0" xr:uid="{D77110C8-B6EB-466B-BDF2-A8AB493AC3D0}">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B8" authorId="1" shapeId="0" xr:uid="{EC081F88-A901-43FB-ACB0-25F6A49F2192}">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C12" authorId="0" shapeId="0" xr:uid="{38FFC410-56B0-408C-8D76-63A432F6AE97}">
      <text>
        <r>
          <rPr>
            <b/>
            <sz val="9"/>
            <color indexed="81"/>
            <rFont val="Tahoma"/>
            <family val="2"/>
          </rPr>
          <t xml:space="preserve">DEHCR:
</t>
        </r>
        <r>
          <rPr>
            <sz val="9"/>
            <color indexed="81"/>
            <rFont val="Tahoma"/>
            <family val="2"/>
          </rPr>
          <t xml:space="preserve">Add # of families in "Original Sample."  Refer to Income Survey Guide for guidance on randomization process for selecting the "Original Sample" and "Oversample."
</t>
        </r>
      </text>
    </comment>
    <comment ref="D12" authorId="0" shapeId="0" xr:uid="{757172ED-2B92-409E-B71E-E6C51F6452FF}">
      <text>
        <r>
          <rPr>
            <b/>
            <sz val="9"/>
            <color indexed="81"/>
            <rFont val="Tahoma"/>
            <charset val="1"/>
          </rPr>
          <t>DEHCR:</t>
        </r>
        <r>
          <rPr>
            <sz val="9"/>
            <color indexed="81"/>
            <rFont val="Tahoma"/>
            <charset val="1"/>
          </rPr>
          <t xml:space="preserve">
Add # of families in "Oversample."  Allowed to survey up to 20% more than the "Original Sample."  May only use the "Oversample" respondent data in LMI calculation to replace an "Original Sample" family that does not respond.  Refer to Income Survey Guide for guidance on using "Oversample" respondent data in LMI calculation and handling "Vacant" properties.</t>
        </r>
      </text>
    </comment>
    <comment ref="E12" authorId="0" shapeId="0" xr:uid="{2A45141C-4A14-4094-B97D-95DB74122821}">
      <text>
        <r>
          <rPr>
            <b/>
            <sz val="9"/>
            <color indexed="81"/>
            <rFont val="Tahoma"/>
            <family val="2"/>
          </rPr>
          <t xml:space="preserve">DEHCR:
</t>
        </r>
        <r>
          <rPr>
            <sz val="9"/>
            <color indexed="81"/>
            <rFont val="Tahoma"/>
            <family val="2"/>
          </rPr>
          <t xml:space="preserve">Enter the assigned survey # of family/property originally selected for the "Original Sample" that was </t>
        </r>
        <r>
          <rPr>
            <i/>
            <sz val="9"/>
            <color indexed="81"/>
            <rFont val="Tahoma"/>
            <family val="2"/>
          </rPr>
          <t xml:space="preserve">replaced </t>
        </r>
        <r>
          <rPr>
            <sz val="9"/>
            <color indexed="81"/>
            <rFont val="Tahoma"/>
            <family val="2"/>
          </rPr>
          <t>by the "Oversample" family specified in this row, if applicable.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U2" authorId="0" shapeId="0" xr:uid="{4C4F5E58-70B2-483D-A971-55B4C6BB9D03}">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Date the survey was first distributed/mailed, in short date format, e.g., 11/1/2021)]</t>
        </r>
      </text>
    </comment>
    <comment ref="C5" authorId="1" shapeId="0" xr:uid="{F7926503-93AF-4F5C-9352-F07AB7ABD2AB}">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C6" authorId="1" shapeId="0" xr:uid="{CAEA3147-4BB6-4A0E-9961-45D4C73FEA0D}">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A12" authorId="0" shapeId="0" xr:uid="{C3ABBB08-1B5A-414F-B41D-393FC03C4A05}">
      <text>
        <r>
          <rPr>
            <b/>
            <sz val="9"/>
            <color indexed="81"/>
            <rFont val="Tahoma"/>
            <family val="2"/>
          </rPr>
          <t xml:space="preserve">DEHCR:
</t>
        </r>
        <r>
          <rPr>
            <sz val="9"/>
            <color indexed="81"/>
            <rFont val="Tahoma"/>
            <family val="2"/>
          </rPr>
          <t xml:space="preserve">Must record family occupancy (# of families and family size in each living unit) for ALL living units.  
Married or related persons in the same living unit may be counted as 1 family.  
Unrelated persons who are not family living in the same living unit are separate families.  
Enter the # of persons in the family under the corresponding race/ethnicity (if available) or under the "Not Available" option.  Efforts must be made to obtain the race/ethnicity information from the facility. 
</t>
        </r>
        <r>
          <rPr>
            <b/>
            <sz val="9"/>
            <color indexed="81"/>
            <rFont val="Tahoma"/>
            <family val="2"/>
          </rPr>
          <t>Also incorporate/report this data in Forms 2-6 in the data for all families in the Service Area/Survey Area.</t>
        </r>
      </text>
    </comment>
    <comment ref="B27" authorId="0" shapeId="0" xr:uid="{A4DF95E6-88F1-4226-A81A-7AD131134AE3}">
      <text>
        <r>
          <rPr>
            <b/>
            <sz val="9"/>
            <color indexed="81"/>
            <rFont val="Tahoma"/>
            <family val="2"/>
          </rPr>
          <t>SUM Formula entered here.</t>
        </r>
        <r>
          <rPr>
            <sz val="9"/>
            <color indexed="81"/>
            <rFont val="Tahoma"/>
            <family val="2"/>
          </rPr>
          <t xml:space="preserve">
</t>
        </r>
      </text>
    </comment>
    <comment ref="C27" authorId="0" shapeId="0" xr:uid="{5856787D-8716-4BA5-BE8D-55EF3801D2E1}">
      <text>
        <r>
          <rPr>
            <b/>
            <sz val="9"/>
            <color indexed="81"/>
            <rFont val="Tahoma"/>
            <family val="2"/>
          </rPr>
          <t>SUM Formula entered here.</t>
        </r>
        <r>
          <rPr>
            <sz val="9"/>
            <color indexed="81"/>
            <rFont val="Tahoma"/>
            <family val="2"/>
          </rPr>
          <t xml:space="preserve">
</t>
        </r>
      </text>
    </comment>
    <comment ref="D27" authorId="0" shapeId="0" xr:uid="{8714E5B4-B3C5-4181-B4AA-219A18AFA404}">
      <text>
        <r>
          <rPr>
            <b/>
            <sz val="9"/>
            <color indexed="81"/>
            <rFont val="Tahoma"/>
            <family val="2"/>
          </rPr>
          <t>SUM Formula entered here.</t>
        </r>
        <r>
          <rPr>
            <sz val="9"/>
            <color indexed="81"/>
            <rFont val="Tahoma"/>
            <family val="2"/>
          </rPr>
          <t xml:space="preserve">
</t>
        </r>
      </text>
    </comment>
    <comment ref="E27" authorId="0" shapeId="0" xr:uid="{EC050DA6-D739-4EE1-A635-8EC60234F327}">
      <text>
        <r>
          <rPr>
            <b/>
            <sz val="9"/>
            <color indexed="81"/>
            <rFont val="Tahoma"/>
            <family val="2"/>
          </rPr>
          <t>SUM Formula entered here.</t>
        </r>
        <r>
          <rPr>
            <sz val="9"/>
            <color indexed="81"/>
            <rFont val="Tahoma"/>
            <family val="2"/>
          </rPr>
          <t xml:space="preserve">
</t>
        </r>
      </text>
    </comment>
    <comment ref="F27" authorId="0" shapeId="0" xr:uid="{CCAED1AF-AA7E-4EF0-AE39-6DCCD15D3B05}">
      <text>
        <r>
          <rPr>
            <b/>
            <sz val="9"/>
            <color indexed="81"/>
            <rFont val="Tahoma"/>
            <family val="2"/>
          </rPr>
          <t>SUM Formula entered here.</t>
        </r>
        <r>
          <rPr>
            <sz val="9"/>
            <color indexed="81"/>
            <rFont val="Tahoma"/>
            <family val="2"/>
          </rPr>
          <t xml:space="preserve">
</t>
        </r>
      </text>
    </comment>
    <comment ref="G27" authorId="0" shapeId="0" xr:uid="{C6B864F0-0CD6-4B3E-ADF6-8A5EE364778C}">
      <text>
        <r>
          <rPr>
            <b/>
            <sz val="9"/>
            <color indexed="81"/>
            <rFont val="Tahoma"/>
            <family val="2"/>
          </rPr>
          <t>SUM Formula entered here.</t>
        </r>
        <r>
          <rPr>
            <sz val="9"/>
            <color indexed="81"/>
            <rFont val="Tahoma"/>
            <family val="2"/>
          </rPr>
          <t xml:space="preserve">
</t>
        </r>
      </text>
    </comment>
    <comment ref="H27" authorId="0" shapeId="0" xr:uid="{4FFCE937-675C-498C-93F5-FDB8A08AFDCE}">
      <text>
        <r>
          <rPr>
            <b/>
            <sz val="9"/>
            <color indexed="81"/>
            <rFont val="Tahoma"/>
            <family val="2"/>
          </rPr>
          <t>SUM Formula entered here.</t>
        </r>
        <r>
          <rPr>
            <sz val="9"/>
            <color indexed="81"/>
            <rFont val="Tahoma"/>
            <family val="2"/>
          </rPr>
          <t xml:space="preserve">
</t>
        </r>
      </text>
    </comment>
    <comment ref="I27" authorId="0" shapeId="0" xr:uid="{AF89EA8B-9379-47B0-B809-4C06C52C1165}">
      <text>
        <r>
          <rPr>
            <b/>
            <sz val="9"/>
            <color indexed="81"/>
            <rFont val="Tahoma"/>
            <family val="2"/>
          </rPr>
          <t>SUM Formula entered here.</t>
        </r>
        <r>
          <rPr>
            <sz val="9"/>
            <color indexed="81"/>
            <rFont val="Tahoma"/>
            <family val="2"/>
          </rPr>
          <t xml:space="preserve">
</t>
        </r>
      </text>
    </comment>
    <comment ref="J27" authorId="0" shapeId="0" xr:uid="{1884D090-476D-4263-9738-27D9EDFABBFE}">
      <text>
        <r>
          <rPr>
            <b/>
            <sz val="9"/>
            <color indexed="81"/>
            <rFont val="Tahoma"/>
            <family val="2"/>
          </rPr>
          <t>SUM Formula entered here.</t>
        </r>
        <r>
          <rPr>
            <sz val="9"/>
            <color indexed="81"/>
            <rFont val="Tahoma"/>
            <family val="2"/>
          </rPr>
          <t xml:space="preserve">
</t>
        </r>
      </text>
    </comment>
    <comment ref="K27" authorId="0" shapeId="0" xr:uid="{9D914CB5-18A0-47BD-A2FE-978D597C97B5}">
      <text>
        <r>
          <rPr>
            <b/>
            <sz val="9"/>
            <color indexed="81"/>
            <rFont val="Tahoma"/>
            <family val="2"/>
          </rPr>
          <t>SUM Formula entered here.</t>
        </r>
        <r>
          <rPr>
            <sz val="9"/>
            <color indexed="81"/>
            <rFont val="Tahoma"/>
            <family val="2"/>
          </rPr>
          <t xml:space="preserve">
</t>
        </r>
      </text>
    </comment>
    <comment ref="L27" authorId="0" shapeId="0" xr:uid="{A383D95E-F245-4F3A-A37C-7DF4ACD628B7}">
      <text>
        <r>
          <rPr>
            <b/>
            <sz val="9"/>
            <color indexed="81"/>
            <rFont val="Tahoma"/>
            <family val="2"/>
          </rPr>
          <t>SUM Formula entered here.</t>
        </r>
        <r>
          <rPr>
            <sz val="9"/>
            <color indexed="81"/>
            <rFont val="Tahoma"/>
            <family val="2"/>
          </rPr>
          <t xml:space="preserve">
</t>
        </r>
      </text>
    </comment>
    <comment ref="M27" authorId="0" shapeId="0" xr:uid="{03B60055-02D5-44F6-AAA1-5970A5A2E25F}">
      <text>
        <r>
          <rPr>
            <b/>
            <sz val="9"/>
            <color indexed="81"/>
            <rFont val="Tahoma"/>
            <family val="2"/>
          </rPr>
          <t>SUM Formula entered here.</t>
        </r>
        <r>
          <rPr>
            <sz val="9"/>
            <color indexed="81"/>
            <rFont val="Tahoma"/>
            <family val="2"/>
          </rPr>
          <t xml:space="preserve">
</t>
        </r>
      </text>
    </comment>
    <comment ref="N27" authorId="0" shapeId="0" xr:uid="{B5175368-A5F3-443C-8F68-17DD4BC3C61C}">
      <text>
        <r>
          <rPr>
            <b/>
            <sz val="9"/>
            <color indexed="81"/>
            <rFont val="Tahoma"/>
            <family val="2"/>
          </rPr>
          <t>SUM Formula entered here.</t>
        </r>
        <r>
          <rPr>
            <sz val="9"/>
            <color indexed="81"/>
            <rFont val="Tahoma"/>
            <family val="2"/>
          </rPr>
          <t xml:space="preserve">
</t>
        </r>
      </text>
    </comment>
    <comment ref="O27" authorId="0" shapeId="0" xr:uid="{AB440885-FC2A-4777-A3E7-C7AD5AF58A9C}">
      <text>
        <r>
          <rPr>
            <b/>
            <sz val="9"/>
            <color indexed="81"/>
            <rFont val="Tahoma"/>
            <family val="2"/>
          </rPr>
          <t>SUM Formula entered here.</t>
        </r>
        <r>
          <rPr>
            <sz val="9"/>
            <color indexed="81"/>
            <rFont val="Tahoma"/>
            <family val="2"/>
          </rPr>
          <t xml:space="preserve">
</t>
        </r>
      </text>
    </comment>
    <comment ref="P27" authorId="0" shapeId="0" xr:uid="{498989E2-5936-401C-9654-8FDF4DEB3E42}">
      <text>
        <r>
          <rPr>
            <b/>
            <sz val="9"/>
            <color indexed="81"/>
            <rFont val="Tahoma"/>
            <family val="2"/>
          </rPr>
          <t>SUM Formula entered here.</t>
        </r>
        <r>
          <rPr>
            <sz val="9"/>
            <color indexed="81"/>
            <rFont val="Tahoma"/>
            <family val="2"/>
          </rPr>
          <t xml:space="preserve">
</t>
        </r>
      </text>
    </comment>
    <comment ref="Q27" authorId="0" shapeId="0" xr:uid="{4C2EBF95-7105-4649-B9A5-BCE7590469AF}">
      <text>
        <r>
          <rPr>
            <b/>
            <sz val="9"/>
            <color indexed="81"/>
            <rFont val="Tahoma"/>
            <family val="2"/>
          </rPr>
          <t>SUM Formula entered here.</t>
        </r>
        <r>
          <rPr>
            <sz val="9"/>
            <color indexed="81"/>
            <rFont val="Tahoma"/>
            <family val="2"/>
          </rPr>
          <t xml:space="preserve">
</t>
        </r>
      </text>
    </comment>
    <comment ref="R27" authorId="0" shapeId="0" xr:uid="{9DA28855-F0A7-4FB7-8971-A851836984EF}">
      <text>
        <r>
          <rPr>
            <b/>
            <sz val="9"/>
            <color indexed="81"/>
            <rFont val="Tahoma"/>
            <family val="2"/>
          </rPr>
          <t>SUM Formula entered here.</t>
        </r>
        <r>
          <rPr>
            <sz val="9"/>
            <color indexed="81"/>
            <rFont val="Tahoma"/>
            <family val="2"/>
          </rPr>
          <t xml:space="preserve">
</t>
        </r>
      </text>
    </comment>
    <comment ref="S27" authorId="0" shapeId="0" xr:uid="{CEC5E817-44A0-4BE7-93B8-D037AF4A05BF}">
      <text>
        <r>
          <rPr>
            <b/>
            <sz val="9"/>
            <color indexed="81"/>
            <rFont val="Tahoma"/>
            <family val="2"/>
          </rPr>
          <t>SUM Formula entered here.</t>
        </r>
        <r>
          <rPr>
            <sz val="9"/>
            <color indexed="81"/>
            <rFont val="Tahoma"/>
            <family val="2"/>
          </rPr>
          <t xml:space="preserve">
</t>
        </r>
      </text>
    </comment>
    <comment ref="T27" authorId="0" shapeId="0" xr:uid="{9E919F31-1FA8-420B-B4F3-12F36FF21649}">
      <text>
        <r>
          <rPr>
            <b/>
            <sz val="9"/>
            <color indexed="81"/>
            <rFont val="Tahoma"/>
            <family val="2"/>
          </rPr>
          <t>SUM Formula entered here.</t>
        </r>
        <r>
          <rPr>
            <sz val="9"/>
            <color indexed="81"/>
            <rFont val="Tahoma"/>
            <family val="2"/>
          </rPr>
          <t xml:space="preserve">
</t>
        </r>
      </text>
    </comment>
    <comment ref="U27" authorId="0" shapeId="0" xr:uid="{F26A5050-A4D5-42B7-AF8C-15665318C130}">
      <text>
        <r>
          <rPr>
            <b/>
            <sz val="9"/>
            <color indexed="81"/>
            <rFont val="Tahoma"/>
            <family val="2"/>
          </rPr>
          <t>SUM Formula entered here.</t>
        </r>
        <r>
          <rPr>
            <sz val="9"/>
            <color indexed="81"/>
            <rFont val="Tahoma"/>
            <family val="2"/>
          </rPr>
          <t xml:space="preserve">
</t>
        </r>
      </text>
    </comment>
    <comment ref="V27" authorId="0" shapeId="0" xr:uid="{1107D33A-1835-4B44-9A8D-FF03C4F2F2FB}">
      <text>
        <r>
          <rPr>
            <b/>
            <sz val="9"/>
            <color indexed="81"/>
            <rFont val="Tahoma"/>
            <family val="2"/>
          </rPr>
          <t>SUM Formula entered here.</t>
        </r>
        <r>
          <rPr>
            <sz val="9"/>
            <color indexed="81"/>
            <rFont val="Tahoma"/>
            <family val="2"/>
          </rPr>
          <t xml:space="preserve">
</t>
        </r>
      </text>
    </comment>
    <comment ref="W27" authorId="0" shapeId="0" xr:uid="{8C21E528-B8EE-47FB-AF4B-95D7B6EB8228}">
      <text>
        <r>
          <rPr>
            <b/>
            <sz val="9"/>
            <color indexed="81"/>
            <rFont val="Tahoma"/>
            <family val="2"/>
          </rPr>
          <t>SUM Formula entered here.</t>
        </r>
        <r>
          <rPr>
            <sz val="9"/>
            <color indexed="81"/>
            <rFont val="Tahoma"/>
            <family val="2"/>
          </rPr>
          <t xml:space="preserve">
</t>
        </r>
      </text>
    </comment>
    <comment ref="X27" authorId="0" shapeId="0" xr:uid="{F25F149F-CC18-48C2-AA1F-46558B3BAA36}">
      <text>
        <r>
          <rPr>
            <b/>
            <sz val="9"/>
            <color indexed="81"/>
            <rFont val="Tahoma"/>
            <family val="2"/>
          </rPr>
          <t xml:space="preserve">DEHCR:
</t>
        </r>
        <r>
          <rPr>
            <sz val="9"/>
            <color indexed="81"/>
            <rFont val="Tahoma"/>
            <family val="2"/>
          </rPr>
          <t>Crosscheck Formula entered by DEHCR. Total of Column "X" in sheet must equal sum of values in the final row (i.e., the "Totals" row) at the end of the sheet.  The cell will be highlighted in green if the values are equal.  The cell will be highlighted in pink if the values are not equal.</t>
        </r>
      </text>
    </comment>
    <comment ref="X28" authorId="0" shapeId="0" xr:uid="{E2E1AD5E-5DC2-4671-A0AA-791F6902C070}">
      <text>
        <r>
          <rPr>
            <b/>
            <sz val="9"/>
            <color indexed="81"/>
            <rFont val="Tahoma"/>
            <family val="2"/>
          </rPr>
          <t xml:space="preserve">DEHCR:
</t>
        </r>
        <r>
          <rPr>
            <sz val="9"/>
            <color indexed="81"/>
            <rFont val="Tahoma"/>
            <family val="2"/>
          </rPr>
          <t>Crosscheck Formula entered by DEHCR. Total of Column "X" in sheet must equal sum of values in the final row (i.e., the "Totals" row) at the end of the sheet.  The cell will be highlighted in green if the values are equal.  The cell will be highlighted in pink if the values are not equal.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A1" authorId="0" shapeId="0" xr:uid="{10E959FB-7D02-4C6F-A8A3-40BC7E8A1537}">
      <text>
        <r>
          <rPr>
            <b/>
            <sz val="10"/>
            <color indexed="81"/>
            <rFont val="Tahoma"/>
            <family val="2"/>
          </rPr>
          <t>DELETE this "Example" tab when submitting Income Survey Data Forms document to DEHCR.</t>
        </r>
      </text>
    </comment>
    <comment ref="U4" authorId="0" shapeId="0" xr:uid="{EE88076C-B9DC-47C3-8A52-C1D5A5BE3CD9}">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Date the survey was first distributed/mailed, in short date format, e.g., 11/1/2021)]</t>
        </r>
      </text>
    </comment>
    <comment ref="C6" authorId="1" shapeId="0" xr:uid="{6B18AFE7-CBE8-457F-B507-0FDC7E33D882}">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C7" authorId="1" shapeId="0" xr:uid="{26A97207-1FB2-471B-A1CD-153B3B10F1E4}">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A13" authorId="0" shapeId="0" xr:uid="{866821D4-7C1E-4754-AFFF-94E16057A4F8}">
      <text>
        <r>
          <rPr>
            <b/>
            <sz val="9"/>
            <color indexed="81"/>
            <rFont val="Tahoma"/>
            <family val="2"/>
          </rPr>
          <t xml:space="preserve">DEHCR:
</t>
        </r>
        <r>
          <rPr>
            <sz val="9"/>
            <color indexed="81"/>
            <rFont val="Tahoma"/>
            <family val="2"/>
          </rPr>
          <t xml:space="preserve">Must record family occupancy (# of families and family size in each living unit) for ALL living units.  
Married or related persons in the same living unit may be counted as 1 family.  
Unrelated persons who are not family living in the same living unit are separate families.  
Enter the # of persons in the family under the corresponding race/ethnicity (if available) or under the "Not Available" option. Efforts must be made to obtain the race/ethnicity information from the facility. 
</t>
        </r>
        <r>
          <rPr>
            <b/>
            <sz val="9"/>
            <color indexed="81"/>
            <rFont val="Tahoma"/>
            <family val="2"/>
          </rPr>
          <t>Also incorporate/report this data in Forms 2-6 in the data for all families in the Service Area/Survey Area.</t>
        </r>
      </text>
    </comment>
    <comment ref="B22" authorId="0" shapeId="0" xr:uid="{3F6E6479-DEE2-4A21-A228-315B7F61D7BF}">
      <text>
        <r>
          <rPr>
            <b/>
            <sz val="9"/>
            <color indexed="81"/>
            <rFont val="Tahoma"/>
            <family val="2"/>
          </rPr>
          <t>SUM Formula entered here.</t>
        </r>
        <r>
          <rPr>
            <sz val="9"/>
            <color indexed="81"/>
            <rFont val="Tahoma"/>
            <family val="2"/>
          </rPr>
          <t xml:space="preserve">
</t>
        </r>
      </text>
    </comment>
    <comment ref="C22" authorId="0" shapeId="0" xr:uid="{146BA014-9A40-4AC1-BC72-F1B2D81F0ED7}">
      <text>
        <r>
          <rPr>
            <b/>
            <sz val="9"/>
            <color indexed="81"/>
            <rFont val="Tahoma"/>
            <family val="2"/>
          </rPr>
          <t>SUM Formula entered here.</t>
        </r>
        <r>
          <rPr>
            <sz val="9"/>
            <color indexed="81"/>
            <rFont val="Tahoma"/>
            <family val="2"/>
          </rPr>
          <t xml:space="preserve">
</t>
        </r>
      </text>
    </comment>
    <comment ref="D22" authorId="0" shapeId="0" xr:uid="{335DC9BD-5267-4337-8226-4AF6A4B532CA}">
      <text>
        <r>
          <rPr>
            <b/>
            <sz val="9"/>
            <color indexed="81"/>
            <rFont val="Tahoma"/>
            <family val="2"/>
          </rPr>
          <t>SUM Formula entered here.</t>
        </r>
        <r>
          <rPr>
            <sz val="9"/>
            <color indexed="81"/>
            <rFont val="Tahoma"/>
            <family val="2"/>
          </rPr>
          <t xml:space="preserve">
</t>
        </r>
      </text>
    </comment>
    <comment ref="E22" authorId="0" shapeId="0" xr:uid="{3FF8B7DF-EB9F-48F4-B91D-0AA561CD9648}">
      <text>
        <r>
          <rPr>
            <b/>
            <sz val="9"/>
            <color indexed="81"/>
            <rFont val="Tahoma"/>
            <family val="2"/>
          </rPr>
          <t>SUM Formula entered here.</t>
        </r>
        <r>
          <rPr>
            <sz val="9"/>
            <color indexed="81"/>
            <rFont val="Tahoma"/>
            <family val="2"/>
          </rPr>
          <t xml:space="preserve">
</t>
        </r>
      </text>
    </comment>
    <comment ref="F22" authorId="0" shapeId="0" xr:uid="{7426792C-4560-44ED-BD05-038BC9540826}">
      <text>
        <r>
          <rPr>
            <b/>
            <sz val="9"/>
            <color indexed="81"/>
            <rFont val="Tahoma"/>
            <family val="2"/>
          </rPr>
          <t>SUM Formula entered here.</t>
        </r>
        <r>
          <rPr>
            <sz val="9"/>
            <color indexed="81"/>
            <rFont val="Tahoma"/>
            <family val="2"/>
          </rPr>
          <t xml:space="preserve">
</t>
        </r>
      </text>
    </comment>
    <comment ref="G22" authorId="0" shapeId="0" xr:uid="{345E0607-89FC-4C53-ADF8-5CFA7B8E1276}">
      <text>
        <r>
          <rPr>
            <b/>
            <sz val="9"/>
            <color indexed="81"/>
            <rFont val="Tahoma"/>
            <family val="2"/>
          </rPr>
          <t>SUM Formula entered here.</t>
        </r>
        <r>
          <rPr>
            <sz val="9"/>
            <color indexed="81"/>
            <rFont val="Tahoma"/>
            <family val="2"/>
          </rPr>
          <t xml:space="preserve">
</t>
        </r>
      </text>
    </comment>
    <comment ref="H22" authorId="0" shapeId="0" xr:uid="{88E3D2CE-0280-4492-B8FF-D62BE0636B11}">
      <text>
        <r>
          <rPr>
            <b/>
            <sz val="9"/>
            <color indexed="81"/>
            <rFont val="Tahoma"/>
            <family val="2"/>
          </rPr>
          <t>SUM Formula entered here.</t>
        </r>
        <r>
          <rPr>
            <sz val="9"/>
            <color indexed="81"/>
            <rFont val="Tahoma"/>
            <family val="2"/>
          </rPr>
          <t xml:space="preserve">
</t>
        </r>
      </text>
    </comment>
    <comment ref="I22" authorId="0" shapeId="0" xr:uid="{8099A371-6937-4302-92E0-005AC9F41ACC}">
      <text>
        <r>
          <rPr>
            <b/>
            <sz val="9"/>
            <color indexed="81"/>
            <rFont val="Tahoma"/>
            <family val="2"/>
          </rPr>
          <t>SUM Formula entered here.</t>
        </r>
        <r>
          <rPr>
            <sz val="9"/>
            <color indexed="81"/>
            <rFont val="Tahoma"/>
            <family val="2"/>
          </rPr>
          <t xml:space="preserve">
</t>
        </r>
      </text>
    </comment>
    <comment ref="J22" authorId="0" shapeId="0" xr:uid="{49B128D8-9A08-4D84-BD4A-85EC17BE01E1}">
      <text>
        <r>
          <rPr>
            <b/>
            <sz val="9"/>
            <color indexed="81"/>
            <rFont val="Tahoma"/>
            <family val="2"/>
          </rPr>
          <t>SUM Formula entered here.</t>
        </r>
        <r>
          <rPr>
            <sz val="9"/>
            <color indexed="81"/>
            <rFont val="Tahoma"/>
            <family val="2"/>
          </rPr>
          <t xml:space="preserve">
</t>
        </r>
      </text>
    </comment>
    <comment ref="K22" authorId="0" shapeId="0" xr:uid="{6154FD1E-3E67-48CA-B042-FC5443B88E4C}">
      <text>
        <r>
          <rPr>
            <b/>
            <sz val="9"/>
            <color indexed="81"/>
            <rFont val="Tahoma"/>
            <family val="2"/>
          </rPr>
          <t>SUM Formula entered here.</t>
        </r>
        <r>
          <rPr>
            <sz val="9"/>
            <color indexed="81"/>
            <rFont val="Tahoma"/>
            <family val="2"/>
          </rPr>
          <t xml:space="preserve">
</t>
        </r>
      </text>
    </comment>
    <comment ref="L22" authorId="0" shapeId="0" xr:uid="{DCB1DF95-BA4A-4DE0-9BD6-8190F47B4AFE}">
      <text>
        <r>
          <rPr>
            <b/>
            <sz val="9"/>
            <color indexed="81"/>
            <rFont val="Tahoma"/>
            <family val="2"/>
          </rPr>
          <t>SUM Formula entered here.</t>
        </r>
        <r>
          <rPr>
            <sz val="9"/>
            <color indexed="81"/>
            <rFont val="Tahoma"/>
            <family val="2"/>
          </rPr>
          <t xml:space="preserve">
</t>
        </r>
      </text>
    </comment>
    <comment ref="M22" authorId="0" shapeId="0" xr:uid="{E7CB6B22-A30D-42ED-A2D3-610C3458EB06}">
      <text>
        <r>
          <rPr>
            <b/>
            <sz val="9"/>
            <color indexed="81"/>
            <rFont val="Tahoma"/>
            <family val="2"/>
          </rPr>
          <t>SUM Formula entered here.</t>
        </r>
        <r>
          <rPr>
            <sz val="9"/>
            <color indexed="81"/>
            <rFont val="Tahoma"/>
            <family val="2"/>
          </rPr>
          <t xml:space="preserve">
</t>
        </r>
      </text>
    </comment>
    <comment ref="N22" authorId="0" shapeId="0" xr:uid="{94ABA44B-7CAE-4BD3-B477-9E5E13FAFA92}">
      <text>
        <r>
          <rPr>
            <b/>
            <sz val="9"/>
            <color indexed="81"/>
            <rFont val="Tahoma"/>
            <family val="2"/>
          </rPr>
          <t>SUM Formula entered here.</t>
        </r>
        <r>
          <rPr>
            <sz val="9"/>
            <color indexed="81"/>
            <rFont val="Tahoma"/>
            <family val="2"/>
          </rPr>
          <t xml:space="preserve">
</t>
        </r>
      </text>
    </comment>
    <comment ref="O22" authorId="0" shapeId="0" xr:uid="{B61F0EED-00D1-4210-A5D6-2910547237B1}">
      <text>
        <r>
          <rPr>
            <b/>
            <sz val="9"/>
            <color indexed="81"/>
            <rFont val="Tahoma"/>
            <family val="2"/>
          </rPr>
          <t>SUM Formula entered here.</t>
        </r>
        <r>
          <rPr>
            <sz val="9"/>
            <color indexed="81"/>
            <rFont val="Tahoma"/>
            <family val="2"/>
          </rPr>
          <t xml:space="preserve">
</t>
        </r>
      </text>
    </comment>
    <comment ref="P22" authorId="0" shapeId="0" xr:uid="{B8378CD3-808B-453A-B829-4D1E282F866D}">
      <text>
        <r>
          <rPr>
            <b/>
            <sz val="9"/>
            <color indexed="81"/>
            <rFont val="Tahoma"/>
            <family val="2"/>
          </rPr>
          <t>SUM Formula entered here.</t>
        </r>
        <r>
          <rPr>
            <sz val="9"/>
            <color indexed="81"/>
            <rFont val="Tahoma"/>
            <family val="2"/>
          </rPr>
          <t xml:space="preserve">
</t>
        </r>
      </text>
    </comment>
    <comment ref="Q22" authorId="0" shapeId="0" xr:uid="{AA23B928-35F9-4AC1-B7A3-BC7DB7B88D03}">
      <text>
        <r>
          <rPr>
            <b/>
            <sz val="9"/>
            <color indexed="81"/>
            <rFont val="Tahoma"/>
            <family val="2"/>
          </rPr>
          <t>SUM Formula entered here.</t>
        </r>
        <r>
          <rPr>
            <sz val="9"/>
            <color indexed="81"/>
            <rFont val="Tahoma"/>
            <family val="2"/>
          </rPr>
          <t xml:space="preserve">
</t>
        </r>
      </text>
    </comment>
    <comment ref="R22" authorId="0" shapeId="0" xr:uid="{8A7E7305-DC91-40E6-A431-F336F290DD45}">
      <text>
        <r>
          <rPr>
            <b/>
            <sz val="9"/>
            <color indexed="81"/>
            <rFont val="Tahoma"/>
            <family val="2"/>
          </rPr>
          <t>SUM Formula entered here.</t>
        </r>
        <r>
          <rPr>
            <sz val="9"/>
            <color indexed="81"/>
            <rFont val="Tahoma"/>
            <family val="2"/>
          </rPr>
          <t xml:space="preserve">
</t>
        </r>
      </text>
    </comment>
    <comment ref="S22" authorId="0" shapeId="0" xr:uid="{20B190F1-6593-4085-8DCF-AE8A9AABD555}">
      <text>
        <r>
          <rPr>
            <b/>
            <sz val="9"/>
            <color indexed="81"/>
            <rFont val="Tahoma"/>
            <family val="2"/>
          </rPr>
          <t>SUM Formula entered here.</t>
        </r>
        <r>
          <rPr>
            <sz val="9"/>
            <color indexed="81"/>
            <rFont val="Tahoma"/>
            <family val="2"/>
          </rPr>
          <t xml:space="preserve">
</t>
        </r>
      </text>
    </comment>
    <comment ref="T22" authorId="0" shapeId="0" xr:uid="{C2D103D8-60B0-41F9-9DF5-0FFFB22D8032}">
      <text>
        <r>
          <rPr>
            <b/>
            <sz val="9"/>
            <color indexed="81"/>
            <rFont val="Tahoma"/>
            <family val="2"/>
          </rPr>
          <t>SUM Formula entered here.</t>
        </r>
        <r>
          <rPr>
            <sz val="9"/>
            <color indexed="81"/>
            <rFont val="Tahoma"/>
            <family val="2"/>
          </rPr>
          <t xml:space="preserve">
</t>
        </r>
      </text>
    </comment>
    <comment ref="U22" authorId="0" shapeId="0" xr:uid="{E8073E54-2783-4D19-BBCA-6FB27C2AE6C4}">
      <text>
        <r>
          <rPr>
            <b/>
            <sz val="9"/>
            <color indexed="81"/>
            <rFont val="Tahoma"/>
            <family val="2"/>
          </rPr>
          <t>SUM Formula entered here.</t>
        </r>
        <r>
          <rPr>
            <sz val="9"/>
            <color indexed="81"/>
            <rFont val="Tahoma"/>
            <family val="2"/>
          </rPr>
          <t xml:space="preserve">
</t>
        </r>
      </text>
    </comment>
    <comment ref="V22" authorId="0" shapeId="0" xr:uid="{C30D540C-51C8-420A-95EC-762BA2BE69C5}">
      <text>
        <r>
          <rPr>
            <b/>
            <sz val="9"/>
            <color indexed="81"/>
            <rFont val="Tahoma"/>
            <family val="2"/>
          </rPr>
          <t>SUM Formula entered here.</t>
        </r>
        <r>
          <rPr>
            <sz val="9"/>
            <color indexed="81"/>
            <rFont val="Tahoma"/>
            <family val="2"/>
          </rPr>
          <t xml:space="preserve">
</t>
        </r>
      </text>
    </comment>
    <comment ref="W22" authorId="0" shapeId="0" xr:uid="{A83F37A5-4F06-4FD7-9489-D9C62D3F04E2}">
      <text>
        <r>
          <rPr>
            <b/>
            <sz val="9"/>
            <color indexed="81"/>
            <rFont val="Tahoma"/>
            <family val="2"/>
          </rPr>
          <t>SUM Formula entered here.</t>
        </r>
        <r>
          <rPr>
            <sz val="9"/>
            <color indexed="81"/>
            <rFont val="Tahoma"/>
            <family val="2"/>
          </rPr>
          <t xml:space="preserve">
</t>
        </r>
      </text>
    </comment>
    <comment ref="X22" authorId="0" shapeId="0" xr:uid="{D870BEB7-4E21-45C6-9F9C-29C672927823}">
      <text>
        <r>
          <rPr>
            <b/>
            <sz val="9"/>
            <color indexed="81"/>
            <rFont val="Tahoma"/>
            <family val="2"/>
          </rPr>
          <t xml:space="preserve">DEHCR:
</t>
        </r>
        <r>
          <rPr>
            <sz val="9"/>
            <color indexed="81"/>
            <rFont val="Tahoma"/>
            <family val="2"/>
          </rPr>
          <t>Crosscheck Formula entered by DEHCR. Total of Column "X" in sheet must equal sum of values in the final row (i.e., the "Totals" row) at the end of the sheet.  The cell will be highlighted in green if the values are equal.  The cell will be highlighted in pink if the values are not equal.</t>
        </r>
      </text>
    </comment>
    <comment ref="X23" authorId="0" shapeId="0" xr:uid="{671CFC17-B526-4B20-908B-00A9B4A3ED96}">
      <text>
        <r>
          <rPr>
            <b/>
            <sz val="9"/>
            <color indexed="81"/>
            <rFont val="Tahoma"/>
            <family val="2"/>
          </rPr>
          <t xml:space="preserve">DEHCR:
</t>
        </r>
        <r>
          <rPr>
            <sz val="9"/>
            <color indexed="81"/>
            <rFont val="Tahoma"/>
            <family val="2"/>
          </rPr>
          <t>Crosscheck Formula entered by DEHCR. Total of Column "X" in sheet must equal sum of values in the final row (i.e., the "Totals" row) at the end of the sheet.  The cell will be highlighted in green if the values are equal.  The cell will be highlighted in pink if the values are not equal.</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Angela Davis</author>
    <author>Davis, Angela - DOA</author>
  </authors>
  <commentList>
    <comment ref="B5" authorId="0" shapeId="0" xr:uid="{E4EE51BD-4A8F-4E28-9DF9-00DE09472DCB}">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B7" authorId="0" shapeId="0" xr:uid="{AF613A95-9AAE-4920-A294-36FFEF8BCA1B}">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B9" authorId="1" shapeId="0" xr:uid="{3D3FDA4A-4E5A-48ED-A959-6CE7EBB6EF2E}">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Date the survey was first distributed/mailed, in short date format, e.g., 11/1/2021)]</t>
        </r>
      </text>
    </comment>
    <comment ref="A13" authorId="1" shapeId="0" xr:uid="{894C176B-AEC4-45C1-BEB3-DDF71ED7D1BF}">
      <text>
        <r>
          <rPr>
            <b/>
            <sz val="9"/>
            <color indexed="81"/>
            <rFont val="Tahoma"/>
            <family val="2"/>
          </rPr>
          <t>DEHCR:</t>
        </r>
        <r>
          <rPr>
            <sz val="9"/>
            <color indexed="81"/>
            <rFont val="Tahoma"/>
            <family val="2"/>
          </rPr>
          <t xml:space="preserve">
[Enter Jurisdiction Name below:  Add ULGLG name (e.g., Town of Yourville) or Census Tract #-Block # (e.g., Census Tract 1001.01 Block 2).  If only a portion of the jurisdiction is included (collecting data through a survey), then enter the UGLG name </t>
        </r>
        <r>
          <rPr>
            <b/>
            <i/>
            <sz val="9"/>
            <color indexed="81"/>
            <rFont val="Tahoma"/>
            <family val="2"/>
          </rPr>
          <t>and</t>
        </r>
        <r>
          <rPr>
            <sz val="9"/>
            <color indexed="81"/>
            <rFont val="Tahoma"/>
            <family val="2"/>
          </rPr>
          <t xml:space="preserve"> the notation, "(Partial)" (e.g., Village of Yourville (Partial)).]</t>
        </r>
      </text>
    </comment>
    <comment ref="B13" authorId="1" shapeId="0" xr:uid="{A65DF761-046F-42F2-AFC7-F2986CD39A86}">
      <text>
        <r>
          <rPr>
            <b/>
            <sz val="9"/>
            <color indexed="81"/>
            <rFont val="Tahoma"/>
            <family val="2"/>
          </rPr>
          <t>DEHCR:</t>
        </r>
        <r>
          <rPr>
            <sz val="9"/>
            <color indexed="81"/>
            <rFont val="Tahoma"/>
            <family val="2"/>
          </rPr>
          <t xml:space="preserve">
Enter 1 of 4 options for the data source for each jurisdiction:
1) HUD LMISD Community-Wide; or
2) HUD LMISD Census Tract (</t>
        </r>
        <r>
          <rPr>
            <b/>
            <i/>
            <sz val="9"/>
            <color indexed="81"/>
            <rFont val="Tahoma"/>
            <family val="2"/>
          </rPr>
          <t xml:space="preserve">and add </t>
        </r>
        <r>
          <rPr>
            <sz val="9"/>
            <color indexed="81"/>
            <rFont val="Tahoma"/>
            <family val="2"/>
          </rPr>
          <t xml:space="preserve">Census Tract # and Block #); or
3) Income Survey-Census Survey; or
4) Income Survey-Random Sample Survey
</t>
        </r>
      </text>
    </comment>
    <comment ref="C13" authorId="1" shapeId="0" xr:uid="{111E56F4-1D00-48E3-9E7C-1BC28D5DA74E}">
      <text>
        <r>
          <rPr>
            <b/>
            <sz val="9"/>
            <color indexed="81"/>
            <rFont val="Tahoma"/>
            <family val="2"/>
          </rPr>
          <t xml:space="preserve">DEHCR:
</t>
        </r>
        <r>
          <rPr>
            <sz val="9"/>
            <color indexed="81"/>
            <rFont val="Tahoma"/>
            <family val="2"/>
          </rPr>
          <t>[Enter total # of LMI persons living within the jurisdiction according to the data source used (i.e., total # of LMI persons living within the jurisdiction according to income survey data; or total # of LMI persons (the "LOWMOD" #) living within the jurisdiction according to the HUD LMISD.]</t>
        </r>
      </text>
    </comment>
    <comment ref="D13" authorId="1" shapeId="0" xr:uid="{E40FBF24-5498-4FB6-8861-F55A0CBC6250}">
      <text>
        <r>
          <rPr>
            <b/>
            <sz val="9"/>
            <color indexed="81"/>
            <rFont val="Tahoma"/>
            <family val="2"/>
          </rPr>
          <t xml:space="preserve">DEHCR:
</t>
        </r>
        <r>
          <rPr>
            <sz val="9"/>
            <color indexed="81"/>
            <rFont val="Tahoma"/>
            <family val="2"/>
          </rPr>
          <t xml:space="preserve">[Enter # of total population (total # of all persons) living within the jurisdiction according to the data source used (i.e., total # of all persons living within the jurisdiction according to income survey data; or total # of of all persons (the "LOWMODUNIV" #) living within the jurisdiction according to the HUD LMISD.]
</t>
        </r>
      </text>
    </comment>
    <comment ref="C22" authorId="1" shapeId="0" xr:uid="{5CE88180-A1ED-43B6-9EC8-31A6EECC9671}">
      <text>
        <r>
          <rPr>
            <b/>
            <sz val="9"/>
            <color indexed="81"/>
            <rFont val="Tahoma"/>
            <family val="2"/>
          </rPr>
          <t xml:space="preserve">DEHCR:
Formula pre-entered here. 
</t>
        </r>
        <r>
          <rPr>
            <sz val="9"/>
            <color indexed="81"/>
            <rFont val="Tahoma"/>
            <family val="2"/>
          </rPr>
          <t>Calculation: Sum of all LMI persons from all jurisdictions, as entered above in this column.</t>
        </r>
      </text>
    </comment>
    <comment ref="D22" authorId="1" shapeId="0" xr:uid="{3ED1952A-F681-4BCC-A034-B7BB3B6224A7}">
      <text>
        <r>
          <rPr>
            <b/>
            <sz val="9"/>
            <color indexed="81"/>
            <rFont val="Tahoma"/>
            <family val="2"/>
          </rPr>
          <t xml:space="preserve">DEHCR:
Formula pre-entered here. 
</t>
        </r>
        <r>
          <rPr>
            <sz val="9"/>
            <color indexed="81"/>
            <rFont val="Tahoma"/>
            <family val="2"/>
          </rPr>
          <t>Calculation: Sum of all persons (total population) from all jurisdictions, as entered above in this column.</t>
        </r>
      </text>
    </comment>
    <comment ref="D23" authorId="1" shapeId="0" xr:uid="{CE739605-CE08-4315-8312-88822DFB7BA5}">
      <text>
        <r>
          <rPr>
            <b/>
            <sz val="9"/>
            <color indexed="81"/>
            <rFont val="Tahoma"/>
            <family val="2"/>
          </rPr>
          <t xml:space="preserve">DEHCR:
Formula pre-entered here. 
</t>
        </r>
        <r>
          <rPr>
            <sz val="9"/>
            <color indexed="81"/>
            <rFont val="Tahoma"/>
            <family val="2"/>
          </rPr>
          <t>Calculation: Total # of all LMI persons in all jurisdictions divided by Total Population from all jurisdictions.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A1" authorId="0" shapeId="0" xr:uid="{3E667435-C375-4783-A303-B6F483B32236}">
      <text>
        <r>
          <rPr>
            <b/>
            <sz val="9"/>
            <color indexed="81"/>
            <rFont val="Tahoma"/>
            <family val="2"/>
          </rPr>
          <t>DELETE this "Example" tab when submitting Income Survey Data Forms document to DEHCR.</t>
        </r>
      </text>
    </comment>
    <comment ref="B5" authorId="1" shapeId="0" xr:uid="{E4CF9C40-DCD3-4ED4-84EC-19AA3C14F756}">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Genergal Local Government (UGLG) submitting this data/intending to submit the CDBG application, e.g., Village of Yourville.]</t>
        </r>
      </text>
    </comment>
    <comment ref="B7" authorId="1" shapeId="0" xr:uid="{528A2815-444F-4A09-AABF-896232997C60}">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B9" authorId="0" shapeId="0" xr:uid="{711F371B-F54E-4247-8481-0ADCA6D36105}">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Date the survey was first distributed/mailed, in short date format, e.g., 11/1/2021)]</t>
        </r>
      </text>
    </comment>
    <comment ref="A15" authorId="0" shapeId="0" xr:uid="{FEE34EDA-EEC3-49CF-96D9-C44DE8ADE4D0}">
      <text>
        <r>
          <rPr>
            <b/>
            <sz val="9"/>
            <color indexed="81"/>
            <rFont val="Tahoma"/>
            <family val="2"/>
          </rPr>
          <t>DEHCR:</t>
        </r>
        <r>
          <rPr>
            <sz val="9"/>
            <color indexed="81"/>
            <rFont val="Tahoma"/>
            <family val="2"/>
          </rPr>
          <t xml:space="preserve">
[Enter Jurisdiction Name below:  Add ULGLG name (e.g., Town of Yourville) or Census Tract #-Block # (e.g., Census Tract 1001.01 Block 2).  If only a portion of the jurisdiction is included (collecting data through a survey), then enter the UGLG name </t>
        </r>
        <r>
          <rPr>
            <b/>
            <i/>
            <sz val="9"/>
            <color indexed="81"/>
            <rFont val="Tahoma"/>
            <family val="2"/>
          </rPr>
          <t>and</t>
        </r>
        <r>
          <rPr>
            <sz val="9"/>
            <color indexed="81"/>
            <rFont val="Tahoma"/>
            <family val="2"/>
          </rPr>
          <t xml:space="preserve"> the notation, "(Partial)" (e.g., Village of Yourville (Partial)).]</t>
        </r>
      </text>
    </comment>
    <comment ref="B15" authorId="0" shapeId="0" xr:uid="{2B1A735D-EDFB-432D-B917-6EE5E8B62B3F}">
      <text>
        <r>
          <rPr>
            <b/>
            <sz val="9"/>
            <color indexed="81"/>
            <rFont val="Tahoma"/>
            <family val="2"/>
          </rPr>
          <t>DEHCR:</t>
        </r>
        <r>
          <rPr>
            <sz val="9"/>
            <color indexed="81"/>
            <rFont val="Tahoma"/>
            <family val="2"/>
          </rPr>
          <t xml:space="preserve">
Enter 1 of 4 options for the data source for each jurisdiction:
1) HUD LMISD Community-Wide; or
2) HUD LMISD Census Tract (</t>
        </r>
        <r>
          <rPr>
            <b/>
            <i/>
            <sz val="9"/>
            <color indexed="81"/>
            <rFont val="Tahoma"/>
            <family val="2"/>
          </rPr>
          <t xml:space="preserve">and add </t>
        </r>
        <r>
          <rPr>
            <sz val="9"/>
            <color indexed="81"/>
            <rFont val="Tahoma"/>
            <family val="2"/>
          </rPr>
          <t xml:space="preserve">Census Tract # and Block #); or
3) Income Survey-Census Survey; or
4) Income Survey-Random Sample Survey
</t>
        </r>
      </text>
    </comment>
    <comment ref="C15" authorId="0" shapeId="0" xr:uid="{5EC22660-FFB0-4C3D-AE20-3E17C597BC89}">
      <text>
        <r>
          <rPr>
            <b/>
            <sz val="9"/>
            <color indexed="81"/>
            <rFont val="Tahoma"/>
            <family val="2"/>
          </rPr>
          <t xml:space="preserve">DEHCR:
</t>
        </r>
        <r>
          <rPr>
            <sz val="9"/>
            <color indexed="81"/>
            <rFont val="Tahoma"/>
            <family val="2"/>
          </rPr>
          <t>[Enter total # of LMI persons living within the jurisdiction according to the data source used (i.e., total # of LMI persons living within the jurisdiction according to income survey data; or total # of LMI persons (the "LOWMOD" #) living within the jurisdiction according to the HUD LMISD.]</t>
        </r>
      </text>
    </comment>
    <comment ref="D15" authorId="0" shapeId="0" xr:uid="{8D7B39D0-8EEF-4101-8489-98BA9352F15D}">
      <text>
        <r>
          <rPr>
            <b/>
            <sz val="9"/>
            <color indexed="81"/>
            <rFont val="Tahoma"/>
            <family val="2"/>
          </rPr>
          <t xml:space="preserve">DEHCR:
</t>
        </r>
        <r>
          <rPr>
            <sz val="9"/>
            <color indexed="81"/>
            <rFont val="Tahoma"/>
            <family val="2"/>
          </rPr>
          <t xml:space="preserve">[Enter # of total population (total # of all persons) living within the jurisdiction according to the data source used (i.e., total # of all persons living within the jurisdiction according to income survey data; or total # of of all persons (the "LOWMODUNIV" #) living within the jurisdiction according to the HUD LMISD.]
</t>
        </r>
      </text>
    </comment>
    <comment ref="C21" authorId="0" shapeId="0" xr:uid="{6E77A2D7-5D34-4D9E-A2EC-AECC57F9CD72}">
      <text>
        <r>
          <rPr>
            <b/>
            <sz val="9"/>
            <color indexed="81"/>
            <rFont val="Tahoma"/>
            <family val="2"/>
          </rPr>
          <t xml:space="preserve">DEHCR:
Formula pre-entered here. 
</t>
        </r>
        <r>
          <rPr>
            <sz val="9"/>
            <color indexed="81"/>
            <rFont val="Tahoma"/>
            <family val="2"/>
          </rPr>
          <t>Calculation: Sum of all LMI persons from all jurisdictions, as entered above in this column.</t>
        </r>
      </text>
    </comment>
    <comment ref="D21" authorId="0" shapeId="0" xr:uid="{94E1EFD6-FC92-40BA-BB88-E4393617CFD8}">
      <text>
        <r>
          <rPr>
            <b/>
            <sz val="9"/>
            <color indexed="81"/>
            <rFont val="Tahoma"/>
            <family val="2"/>
          </rPr>
          <t xml:space="preserve">DEHCR:
Formula pre-entered here. 
</t>
        </r>
        <r>
          <rPr>
            <sz val="9"/>
            <color indexed="81"/>
            <rFont val="Tahoma"/>
            <family val="2"/>
          </rPr>
          <t>Calculation: Sum of all persons (total population) from all jurisdictions, as entered above in this column.</t>
        </r>
      </text>
    </comment>
    <comment ref="D22" authorId="0" shapeId="0" xr:uid="{6B086C48-1811-4691-BE33-D0E2D805BF2A}">
      <text>
        <r>
          <rPr>
            <b/>
            <sz val="9"/>
            <color indexed="81"/>
            <rFont val="Tahoma"/>
            <family val="2"/>
          </rPr>
          <t xml:space="preserve">DEHCR:
Formula pre-entered here. 
</t>
        </r>
        <r>
          <rPr>
            <sz val="9"/>
            <color indexed="81"/>
            <rFont val="Tahoma"/>
            <family val="2"/>
          </rPr>
          <t>Calculation: Total # of all LMI persons in all jurisdictions divided by Total Population from all jurisdictions.</t>
        </r>
      </text>
    </comment>
    <comment ref="A26" authorId="0" shapeId="0" xr:uid="{7C8DCC92-D0FC-45DC-B292-AEB5BDA808D7}">
      <text>
        <r>
          <rPr>
            <b/>
            <sz val="9"/>
            <color indexed="81"/>
            <rFont val="Tahoma"/>
            <family val="2"/>
          </rPr>
          <t>DEHCR:</t>
        </r>
        <r>
          <rPr>
            <sz val="9"/>
            <color indexed="81"/>
            <rFont val="Tahoma"/>
            <family val="2"/>
          </rPr>
          <t xml:space="preserve">
[Enter Jurisdiction Name below:  Add ULGLG name (e.g., Town of Yourville) or Census Tract #-Block # (e.g., Census Tract 1001.01 Block 2).  If only a portion of the jurisdiction is included (collecting data through a survey), then enter the UGLG name </t>
        </r>
        <r>
          <rPr>
            <b/>
            <i/>
            <sz val="9"/>
            <color indexed="81"/>
            <rFont val="Tahoma"/>
            <family val="2"/>
          </rPr>
          <t>and</t>
        </r>
        <r>
          <rPr>
            <sz val="9"/>
            <color indexed="81"/>
            <rFont val="Tahoma"/>
            <family val="2"/>
          </rPr>
          <t xml:space="preserve"> the notation, "(Partial)" (e.g., Village of Yourville (Partial)).]</t>
        </r>
      </text>
    </comment>
    <comment ref="B26" authorId="0" shapeId="0" xr:uid="{423B1B1A-B4E1-4948-A6D2-FBE4C2B3F828}">
      <text>
        <r>
          <rPr>
            <b/>
            <sz val="9"/>
            <color indexed="81"/>
            <rFont val="Tahoma"/>
            <family val="2"/>
          </rPr>
          <t>DEHCR:</t>
        </r>
        <r>
          <rPr>
            <sz val="9"/>
            <color indexed="81"/>
            <rFont val="Tahoma"/>
            <family val="2"/>
          </rPr>
          <t xml:space="preserve">
Enter 1 of 4 options for the data source for each jurisdiction:
1) HUD LMISD Community-Wide; or
2) HUD LMISD Census Tract (</t>
        </r>
        <r>
          <rPr>
            <b/>
            <i/>
            <sz val="9"/>
            <color indexed="81"/>
            <rFont val="Tahoma"/>
            <family val="2"/>
          </rPr>
          <t xml:space="preserve">and add </t>
        </r>
        <r>
          <rPr>
            <sz val="9"/>
            <color indexed="81"/>
            <rFont val="Tahoma"/>
            <family val="2"/>
          </rPr>
          <t xml:space="preserve">Census Tract # and Block #); or
3) Income Survey-Census Survey; or
4) Income Survey-Random Sample Survey
</t>
        </r>
      </text>
    </comment>
    <comment ref="C26" authorId="0" shapeId="0" xr:uid="{D8C3131D-4DB6-4887-940C-D775249E1F3C}">
      <text>
        <r>
          <rPr>
            <b/>
            <sz val="9"/>
            <color indexed="81"/>
            <rFont val="Tahoma"/>
            <family val="2"/>
          </rPr>
          <t xml:space="preserve">DEHCR:
</t>
        </r>
        <r>
          <rPr>
            <sz val="9"/>
            <color indexed="81"/>
            <rFont val="Tahoma"/>
            <family val="2"/>
          </rPr>
          <t>[Enter total # of LMI persons living within the jurisdiction according to the data source used (i.e., total # of LMI persons living within the jurisdiction according to income survey data; or total # of LMI persons (the "LOWMOD" #) living within the jurisdiction according to the HUD LMISD.]</t>
        </r>
      </text>
    </comment>
    <comment ref="D26" authorId="0" shapeId="0" xr:uid="{14C4D588-E31A-4F63-9554-92DC7AB39E91}">
      <text>
        <r>
          <rPr>
            <b/>
            <sz val="9"/>
            <color indexed="81"/>
            <rFont val="Tahoma"/>
            <family val="2"/>
          </rPr>
          <t xml:space="preserve">DEHCR:
</t>
        </r>
        <r>
          <rPr>
            <sz val="9"/>
            <color indexed="81"/>
            <rFont val="Tahoma"/>
            <family val="2"/>
          </rPr>
          <t xml:space="preserve">[Enter # of total population (total # of all persons) living within the jurisdiction according to the data source used (i.e., total # of all persons living within the jurisdiction according to income survey data; or total # of of all persons (the "LOWMODUNIV" #) living within the jurisdiction according to the HUD LMISD.]
</t>
        </r>
      </text>
    </comment>
    <comment ref="C30" authorId="0" shapeId="0" xr:uid="{6DABA84E-EB20-4813-8BB3-88B8574FE582}">
      <text>
        <r>
          <rPr>
            <b/>
            <sz val="9"/>
            <color indexed="81"/>
            <rFont val="Tahoma"/>
            <family val="2"/>
          </rPr>
          <t xml:space="preserve">DEHCR:
Formula pre-entered here. 
</t>
        </r>
        <r>
          <rPr>
            <sz val="9"/>
            <color indexed="81"/>
            <rFont val="Tahoma"/>
            <family val="2"/>
          </rPr>
          <t>Calculation: Sum of all LMI persons from all jurisdictions, as entered above in this column.</t>
        </r>
      </text>
    </comment>
    <comment ref="D30" authorId="0" shapeId="0" xr:uid="{F5BCDA92-A28C-42DA-9A47-2D81ACEC165A}">
      <text>
        <r>
          <rPr>
            <b/>
            <sz val="9"/>
            <color indexed="81"/>
            <rFont val="Tahoma"/>
            <family val="2"/>
          </rPr>
          <t xml:space="preserve">DEHCR:
Formula pre-entered here. 
</t>
        </r>
        <r>
          <rPr>
            <sz val="9"/>
            <color indexed="81"/>
            <rFont val="Tahoma"/>
            <family val="2"/>
          </rPr>
          <t>Calculation: Sum of all persons (total population) from all jurisdictions, as entered above in this column.</t>
        </r>
      </text>
    </comment>
    <comment ref="D31" authorId="0" shapeId="0" xr:uid="{2FA181F4-B757-4EB2-BE17-BCCA0DDC8399}">
      <text>
        <r>
          <rPr>
            <b/>
            <sz val="9"/>
            <color indexed="81"/>
            <rFont val="Tahoma"/>
            <family val="2"/>
          </rPr>
          <t xml:space="preserve">DEHCR:
Formula pre-entered here. 
</t>
        </r>
        <r>
          <rPr>
            <sz val="9"/>
            <color indexed="81"/>
            <rFont val="Tahoma"/>
            <family val="2"/>
          </rPr>
          <t>Calculation: Total # of all LMI persons in all jurisdictions divided by Total Population from all jurisdictions.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B1" authorId="0" shapeId="0" xr:uid="{22A2BE33-C354-4D66-A64E-26A55E94549F}">
      <text>
        <r>
          <rPr>
            <b/>
            <sz val="9"/>
            <color indexed="81"/>
            <rFont val="Tahoma"/>
            <family val="2"/>
          </rPr>
          <t>DELETE this "Example" tab when submitting Income Survey Data Forms document to DEHCR.</t>
        </r>
      </text>
    </comment>
    <comment ref="B6" authorId="1" shapeId="0" xr:uid="{AD28081E-5D4C-414D-A723-6A2755ABF6F3}">
      <text>
        <r>
          <rPr>
            <b/>
            <sz val="9"/>
            <color indexed="81"/>
            <rFont val="Tahoma"/>
            <family val="2"/>
          </rPr>
          <t>DEHCR:</t>
        </r>
        <r>
          <rPr>
            <sz val="9"/>
            <color indexed="81"/>
            <rFont val="Tahoma"/>
            <family val="2"/>
          </rPr>
          <t xml:space="preserve">
[Enter Name of Unit of General Local Government (UGLG) submitting this data/intending to submit the CDBG application, e.g., Village of Yourville.]</t>
        </r>
      </text>
    </comment>
    <comment ref="B8" authorId="1" shapeId="0" xr:uid="{9E03C56B-7332-42D5-8907-FFD03B286862}">
      <text>
        <r>
          <rPr>
            <b/>
            <sz val="9"/>
            <color indexed="81"/>
            <rFont val="Tahoma"/>
            <family val="2"/>
          </rPr>
          <t>DEHCR:</t>
        </r>
        <r>
          <rPr>
            <sz val="9"/>
            <color indexed="81"/>
            <rFont val="Tahoma"/>
            <family val="2"/>
          </rPr>
          <t xml:space="preserve">
[Enter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C9" authorId="1" shapeId="0" xr:uid="{D4AA59EC-3869-42E9-8B36-A46CE1302D96}">
      <text>
        <r>
          <rPr>
            <b/>
            <sz val="9"/>
            <color indexed="81"/>
            <rFont val="Tahoma"/>
            <family val="2"/>
          </rPr>
          <t>DEHCR:</t>
        </r>
        <r>
          <rPr>
            <sz val="9"/>
            <color indexed="81"/>
            <rFont val="Tahoma"/>
            <family val="2"/>
          </rPr>
          <t xml:space="preserve">
[Enter date the survey was first distributed/mailed, in short date format, e.g., 11/1/2021.]</t>
        </r>
      </text>
    </comment>
    <comment ref="C10" authorId="1" shapeId="0" xr:uid="{FCCA1CE6-8AF5-4465-8FAA-74DFF4ABAB3F}">
      <text>
        <r>
          <rPr>
            <b/>
            <sz val="9"/>
            <color indexed="81"/>
            <rFont val="Tahoma"/>
            <family val="2"/>
          </rPr>
          <t>DEHCR:</t>
        </r>
        <r>
          <rPr>
            <sz val="9"/>
            <color indexed="81"/>
            <rFont val="Tahoma"/>
            <family val="2"/>
          </rPr>
          <t xml:space="preserve">
[Enter date the last survey was received, in short date format, e.g., 2/1/2022.]</t>
        </r>
      </text>
    </comment>
    <comment ref="C13" authorId="1" shapeId="0" xr:uid="{72FB2B27-827F-4583-A414-7318F01D533E}">
      <text>
        <r>
          <rPr>
            <b/>
            <sz val="9"/>
            <color indexed="81"/>
            <rFont val="Tahoma"/>
            <family val="2"/>
          </rPr>
          <t>DEHCR:</t>
        </r>
        <r>
          <rPr>
            <sz val="9"/>
            <color indexed="81"/>
            <rFont val="Tahoma"/>
            <family val="2"/>
          </rPr>
          <t xml:space="preserve">
[All families in the Service Area/Survey Area must be given the opportunity to complete the survey for a Census Survey.  Refer to the “Families in the Service Area” section in the Income Survey Guide for guidance on estimating and determining the number of families in a Service Area/Survey Area.]</t>
        </r>
      </text>
    </comment>
    <comment ref="C14" authorId="1" shapeId="0" xr:uid="{59E890D4-A563-427C-907C-CE67CA77EEEC}">
      <text>
        <r>
          <rPr>
            <b/>
            <sz val="9"/>
            <color indexed="81"/>
            <rFont val="Tahoma"/>
            <family val="2"/>
          </rPr>
          <t>DEHCR:</t>
        </r>
        <r>
          <rPr>
            <sz val="9"/>
            <color indexed="81"/>
            <rFont val="Tahoma"/>
            <family val="2"/>
          </rPr>
          <t xml:space="preserve">
[Refer to the “Margin of Error/Response Rate” section in the Income Survey Guide for guidance on meeting applicable HUD Margin of Error standard.]</t>
        </r>
      </text>
    </comment>
    <comment ref="C15" authorId="1" shapeId="0" xr:uid="{9775BD32-B7E1-4807-AE9E-F67B91368A0B}">
      <text>
        <r>
          <rPr>
            <b/>
            <sz val="9"/>
            <color indexed="81"/>
            <rFont val="Tahoma"/>
            <family val="2"/>
          </rPr>
          <t>DEHCR:</t>
        </r>
        <r>
          <rPr>
            <sz val="9"/>
            <color indexed="81"/>
            <rFont val="Tahoma"/>
            <family val="2"/>
          </rPr>
          <t xml:space="preserve">
[Calculate using survey response data.]</t>
        </r>
      </text>
    </comment>
    <comment ref="C16" authorId="1" shapeId="0" xr:uid="{9219D3E7-FB6C-4FB0-ADCA-33E68A42DFF1}">
      <text>
        <r>
          <rPr>
            <b/>
            <sz val="9"/>
            <color indexed="81"/>
            <rFont val="Tahoma"/>
            <family val="2"/>
          </rPr>
          <t>DEHCR:</t>
        </r>
        <r>
          <rPr>
            <sz val="9"/>
            <color indexed="81"/>
            <rFont val="Tahoma"/>
            <family val="2"/>
          </rPr>
          <t xml:space="preserve">
[Refer to "Margin of Error/Response Rate" section of Income Survey Guide for guidance in determining Maximum MOE Allowed.  If HUD LMISD are available for the Service Area/Survey Area, then the Maximum MOE Allowed is equal to the MOE of the HUD LMISD available for the Service Area or +/- 10.0, whichever is</t>
        </r>
        <r>
          <rPr>
            <i/>
            <sz val="9"/>
            <color indexed="81"/>
            <rFont val="Tahoma"/>
            <family val="2"/>
          </rPr>
          <t xml:space="preserve"> less</t>
        </r>
        <r>
          <rPr>
            <sz val="9"/>
            <color indexed="81"/>
            <rFont val="Tahoma"/>
            <family val="2"/>
          </rPr>
          <t>.  If no HUD LMISD are available for the Service Area/Survey Area, then the Maximum MOE Allowed is +/- 10.0.]</t>
        </r>
      </text>
    </comment>
    <comment ref="C17" authorId="1" shapeId="0" xr:uid="{EE98CE85-AA21-4CEF-8C4F-3DAB6C1BB0B6}">
      <text>
        <r>
          <rPr>
            <b/>
            <sz val="9"/>
            <color indexed="81"/>
            <rFont val="Tahoma"/>
            <family val="2"/>
          </rPr>
          <t>DEHCR:</t>
        </r>
        <r>
          <rPr>
            <sz val="9"/>
            <color indexed="81"/>
            <rFont val="Tahoma"/>
            <family val="2"/>
          </rPr>
          <t xml:space="preserve">
 [Refer to "Margin of Error/Response Rate" section of Income Survey Guide for guidance on using SurveyMonkey.com to determine Actual MOE of survey data.]</t>
        </r>
      </text>
    </comment>
    <comment ref="C18" authorId="1" shapeId="0" xr:uid="{D755DF6F-59E5-4A41-AC3B-2C4B91C23D80}">
      <text>
        <r>
          <rPr>
            <b/>
            <sz val="9"/>
            <color indexed="81"/>
            <rFont val="Tahoma"/>
            <family val="2"/>
          </rPr>
          <t>DEHCR:</t>
        </r>
        <r>
          <rPr>
            <sz val="9"/>
            <color indexed="81"/>
            <rFont val="Tahoma"/>
            <family val="2"/>
          </rPr>
          <t xml:space="preserve">
[Calculate using survey responses.]</t>
        </r>
      </text>
    </comment>
    <comment ref="C19" authorId="1" shapeId="0" xr:uid="{09E3A148-7AD2-40B0-83D8-F4CD76884194}">
      <text>
        <r>
          <rPr>
            <b/>
            <sz val="9"/>
            <color indexed="81"/>
            <rFont val="Tahoma"/>
            <family val="2"/>
          </rPr>
          <t>DEHCR:</t>
        </r>
        <r>
          <rPr>
            <sz val="9"/>
            <color indexed="81"/>
            <rFont val="Tahoma"/>
            <family val="2"/>
          </rPr>
          <t xml:space="preserve">
[This number is also considered the total number of LMI persons living in the project service area.  Calculate using survey responses]</t>
        </r>
      </text>
    </comment>
    <comment ref="C20" authorId="1" shapeId="0" xr:uid="{B67B5EA5-724B-4708-A143-A1F5F5279A5A}">
      <text>
        <r>
          <rPr>
            <b/>
            <sz val="9"/>
            <color indexed="81"/>
            <rFont val="Tahoma"/>
            <family val="2"/>
          </rPr>
          <t>DEHCR:</t>
        </r>
        <r>
          <rPr>
            <sz val="9"/>
            <color indexed="81"/>
            <rFont val="Tahoma"/>
            <family val="2"/>
          </rPr>
          <t xml:space="preserve">
Pre-entered Formula [value of Entry 7 divided by value of Entry 6.]</t>
        </r>
      </text>
    </comment>
    <comment ref="C21" authorId="1" shapeId="0" xr:uid="{2C320959-8C5D-40C7-BC2A-7D7752BC3F8D}">
      <text>
        <r>
          <rPr>
            <b/>
            <sz val="9"/>
            <color indexed="81"/>
            <rFont val="Tahoma"/>
            <family val="2"/>
          </rPr>
          <t>DEHCR:</t>
        </r>
        <r>
          <rPr>
            <sz val="9"/>
            <color indexed="81"/>
            <rFont val="Tahoma"/>
            <family val="2"/>
          </rPr>
          <t xml:space="preserve">
[Calculate using survey responses.]</t>
        </r>
      </text>
    </comment>
    <comment ref="C22" authorId="1" shapeId="0" xr:uid="{C4990155-0FCA-4968-9D83-7A5BBA98E6FE}">
      <text>
        <r>
          <rPr>
            <b/>
            <sz val="9"/>
            <color indexed="81"/>
            <rFont val="Tahoma"/>
            <family val="2"/>
          </rPr>
          <t>DEHCR:</t>
        </r>
        <r>
          <rPr>
            <sz val="9"/>
            <color indexed="81"/>
            <rFont val="Tahoma"/>
            <family val="2"/>
          </rPr>
          <t xml:space="preserve">
[Calculate using survey responses.]</t>
        </r>
      </text>
    </comment>
    <comment ref="C23" authorId="1" shapeId="0" xr:uid="{E858B58E-1244-4B8E-A0EB-4E22FC96D455}">
      <text>
        <r>
          <rPr>
            <b/>
            <sz val="9"/>
            <color indexed="81"/>
            <rFont val="Tahoma"/>
            <family val="2"/>
          </rPr>
          <t>DEHCR:</t>
        </r>
        <r>
          <rPr>
            <sz val="9"/>
            <color indexed="81"/>
            <rFont val="Tahoma"/>
            <family val="2"/>
          </rPr>
          <t xml:space="preserve">
Pre-entered Formula [value of Entry 10 divided by value of Entry 9.]</t>
        </r>
      </text>
    </comment>
    <comment ref="C24" authorId="1" shapeId="0" xr:uid="{8C795687-250C-432F-BEAC-53216D0B4A04}">
      <text>
        <r>
          <rPr>
            <b/>
            <sz val="9"/>
            <color indexed="81"/>
            <rFont val="Tahoma"/>
            <family val="2"/>
          </rPr>
          <t>DEHCR:</t>
        </r>
        <r>
          <rPr>
            <sz val="9"/>
            <color indexed="81"/>
            <rFont val="Tahoma"/>
            <family val="2"/>
          </rPr>
          <t xml:space="preserve">
Pre-entered Formula [value of Entry 7 + Entry 10.]</t>
        </r>
      </text>
    </comment>
    <comment ref="C25" authorId="1" shapeId="0" xr:uid="{88827045-0402-4F8E-BF6D-827E89B65DF0}">
      <text>
        <r>
          <rPr>
            <b/>
            <sz val="9"/>
            <color indexed="81"/>
            <rFont val="Tahoma"/>
            <family val="2"/>
          </rPr>
          <t>DEHCR:</t>
        </r>
        <r>
          <rPr>
            <sz val="9"/>
            <color indexed="81"/>
            <rFont val="Tahoma"/>
            <family val="2"/>
          </rPr>
          <t xml:space="preserve">
Pre-entered Formula [value of Entry 12 divided by value of Entry 3.]</t>
        </r>
      </text>
    </comment>
    <comment ref="C26" authorId="1" shapeId="0" xr:uid="{2A78A16A-16DF-4936-AE5D-DE34E7C411C0}">
      <text>
        <r>
          <rPr>
            <b/>
            <sz val="9"/>
            <color indexed="81"/>
            <rFont val="Tahoma"/>
            <family val="2"/>
          </rPr>
          <t>DEHCR:</t>
        </r>
        <r>
          <rPr>
            <sz val="9"/>
            <color indexed="81"/>
            <rFont val="Tahoma"/>
            <family val="2"/>
          </rPr>
          <t xml:space="preserve">
Pre-entered Formula [value of Entry 1 minus value of Entry 3.]</t>
        </r>
      </text>
    </comment>
    <comment ref="C27" authorId="1" shapeId="0" xr:uid="{14784F70-6022-46EB-887E-D2D5CFF15523}">
      <text>
        <r>
          <rPr>
            <b/>
            <sz val="9"/>
            <color indexed="81"/>
            <rFont val="Tahoma"/>
            <family val="2"/>
          </rPr>
          <t xml:space="preserve">DEHCR:
</t>
        </r>
        <r>
          <rPr>
            <sz val="9"/>
            <color indexed="81"/>
            <rFont val="Tahoma"/>
            <family val="2"/>
          </rPr>
          <t>Pre-entered Forumal [value of Entry 13 multiplied by value of Entry 14, rounded to nearest whole number.]</t>
        </r>
      </text>
    </comment>
    <comment ref="B28" authorId="1" shapeId="0" xr:uid="{B0D3F2AF-F45A-4642-81FB-C42AB1A03563}">
      <text>
        <r>
          <rPr>
            <b/>
            <sz val="9"/>
            <color indexed="81"/>
            <rFont val="Tahoma"/>
            <family val="2"/>
          </rPr>
          <t>DEHCR:</t>
        </r>
        <r>
          <rPr>
            <sz val="9"/>
            <color indexed="81"/>
            <rFont val="Tahoma"/>
            <family val="2"/>
          </rPr>
          <t xml:space="preserve">
[Make an entry for one of the options below.  Enter the exact population if known (i.e., if a 100% survey response rate was achieved) for 16(a) Option 1 below.  If the survey response rate was less than 100%, then the population must be estimated using one of the methods in Options 16(b)-16(e).  Refer to the “Tabulating Survey Results” section in the Income Survey Guide and the items below for guidance on estimating population.  Select </t>
        </r>
        <r>
          <rPr>
            <b/>
            <u/>
            <sz val="9"/>
            <color indexed="81"/>
            <rFont val="Tahoma"/>
            <family val="2"/>
          </rPr>
          <t>one</t>
        </r>
        <r>
          <rPr>
            <sz val="9"/>
            <color indexed="81"/>
            <rFont val="Tahoma"/>
            <family val="2"/>
          </rPr>
          <t xml:space="preserve"> of the methods/options below for calculating or estimating the population and enter the population number in the same row where the selected method/option is listed.]</t>
        </r>
      </text>
    </comment>
    <comment ref="C29" authorId="1" shapeId="0" xr:uid="{1E9E4C8B-8500-4547-A260-8F6266B48C45}">
      <text>
        <r>
          <rPr>
            <b/>
            <sz val="9"/>
            <color indexed="81"/>
            <rFont val="Tahoma"/>
            <family val="2"/>
          </rPr>
          <t>DEHCR:</t>
        </r>
        <r>
          <rPr>
            <sz val="9"/>
            <color indexed="81"/>
            <rFont val="Tahoma"/>
            <family val="2"/>
          </rPr>
          <t xml:space="preserve">
 Option 1: [Value of Entry 12.]  </t>
        </r>
      </text>
    </comment>
    <comment ref="C30" authorId="1" shapeId="0" xr:uid="{931EB8CA-435F-4E08-A36F-4D778FEA964C}">
      <text>
        <r>
          <rPr>
            <b/>
            <sz val="9"/>
            <color indexed="81"/>
            <rFont val="Tahoma"/>
            <family val="2"/>
          </rPr>
          <t>DEHCR:</t>
        </r>
        <r>
          <rPr>
            <sz val="9"/>
            <color indexed="81"/>
            <rFont val="Tahoma"/>
            <family val="2"/>
          </rPr>
          <t xml:space="preserve">
Option 2: [Value of Entry 12 + Entry 15, entered as a whole number.  
Formula:  =ROUND(SUM(C24,C27),0)
This is the standard calculation; and especially appropriate option when the average family size of the LMI families differs signficantly from the average family size of the non-LMI families among survey respondents.]</t>
        </r>
      </text>
    </comment>
    <comment ref="C31" authorId="1" shapeId="0" xr:uid="{D6B21CA0-EDB1-4756-9A99-07D3FC7BC15F}">
      <text>
        <r>
          <rPr>
            <b/>
            <sz val="9"/>
            <color indexed="81"/>
            <rFont val="Tahoma"/>
            <family val="2"/>
          </rPr>
          <t>DEHCR:</t>
        </r>
        <r>
          <rPr>
            <sz val="9"/>
            <color indexed="81"/>
            <rFont val="Tahoma"/>
            <family val="2"/>
          </rPr>
          <t xml:space="preserve">
Option 3: [Value of Entry 1 multiplied by value of Entry 13, entered as a whole number.]
Formula:  =ROUND(PRODUCT(C13,C25),0)</t>
        </r>
      </text>
    </comment>
    <comment ref="C32" authorId="1" shapeId="0" xr:uid="{892EBE3F-8ED0-4F6B-9C68-583B96387F87}">
      <text>
        <r>
          <rPr>
            <b/>
            <sz val="9"/>
            <color indexed="81"/>
            <rFont val="Tahoma"/>
            <family val="2"/>
          </rPr>
          <t>DEHCR:</t>
        </r>
        <r>
          <rPr>
            <sz val="9"/>
            <color indexed="81"/>
            <rFont val="Tahoma"/>
            <family val="2"/>
          </rPr>
          <t xml:space="preserve">
Option 4: [May potentially be considered/allowed for a service area that is community-wide </t>
        </r>
        <r>
          <rPr>
            <i/>
            <sz val="9"/>
            <color indexed="81"/>
            <rFont val="Tahoma"/>
            <family val="2"/>
          </rPr>
          <t>and</t>
        </r>
        <r>
          <rPr>
            <sz val="9"/>
            <color indexed="81"/>
            <rFont val="Tahoma"/>
            <family val="2"/>
          </rPr>
          <t xml:space="preserve"> it is deemed necessary to adjust for the statistical impact of significant outliers and/or data anomalies in the survey data collected.  Option 4 will only be allowed contingent upon being approved by DEHCR as methodologically sound </t>
        </r>
        <r>
          <rPr>
            <b/>
            <i/>
            <sz val="9"/>
            <color indexed="81"/>
            <rFont val="Tahoma"/>
            <family val="2"/>
          </rPr>
          <t>prior to</t>
        </r>
        <r>
          <rPr>
            <sz val="9"/>
            <color indexed="81"/>
            <rFont val="Tahoma"/>
            <family val="2"/>
          </rPr>
          <t xml:space="preserve"> submission of Income Survey Packet to DEHCR.  Typically, Option 1, 2 or 3 above using the survey data to calculate or estimate the population in the income survey tabulation is more methodologically sound.]</t>
        </r>
      </text>
    </comment>
    <comment ref="C33" authorId="1" shapeId="0" xr:uid="{940BABDF-C22A-43AC-8FEC-E0B55221B6B0}">
      <text>
        <r>
          <rPr>
            <b/>
            <sz val="9"/>
            <color indexed="81"/>
            <rFont val="Tahoma"/>
            <family val="2"/>
          </rPr>
          <t>DEHCR:</t>
        </r>
        <r>
          <rPr>
            <sz val="9"/>
            <color indexed="81"/>
            <rFont val="Tahoma"/>
            <family val="2"/>
          </rPr>
          <t xml:space="preserve">
Option 5: [An alternative method may potentially be considered/used to adjust for the statistical impact of significant outliers and/or data anomalies in the survey data collected.  An alternative option will only be allowed if pre-approved by DEHCR as methodologically sound </t>
        </r>
        <r>
          <rPr>
            <b/>
            <i/>
            <sz val="9"/>
            <color indexed="81"/>
            <rFont val="Tahoma"/>
            <family val="2"/>
          </rPr>
          <t xml:space="preserve">prior to </t>
        </r>
        <r>
          <rPr>
            <sz val="9"/>
            <color indexed="81"/>
            <rFont val="Tahoma"/>
            <family val="2"/>
          </rPr>
          <t>submission of Income Survey Packet to DEHCR.  Contact DEHCR for guidance regarding an alternative option for calculating the population to adjust for the statistical impact of significant outliers and/or data anomalies.]</t>
        </r>
      </text>
    </comment>
    <comment ref="C34" authorId="1" shapeId="0" xr:uid="{C5083AE5-42C0-4ADD-B86E-9EAAF24EA2C1}">
      <text>
        <r>
          <rPr>
            <b/>
            <sz val="9"/>
            <color indexed="81"/>
            <rFont val="Tahoma"/>
            <family val="2"/>
          </rPr>
          <t>DEHCR:</t>
        </r>
        <r>
          <rPr>
            <sz val="9"/>
            <color indexed="81"/>
            <rFont val="Tahoma"/>
            <family val="2"/>
          </rPr>
          <t xml:space="preserve">
Pre-entered Formula [value of Entry 7 divided by the population number entered for the value in Entry 16; then multiplied by 100.  </t>
        </r>
        <r>
          <rPr>
            <b/>
            <i/>
            <sz val="9"/>
            <color indexed="81"/>
            <rFont val="Tahoma"/>
            <family val="2"/>
          </rPr>
          <t>This value must be at least 51.00% for the Service Area/Survey Area to meet the LMI National Objective.</t>
        </r>
        <r>
          <rPr>
            <sz val="9"/>
            <color indexed="81"/>
            <rFont val="Tahoma"/>
            <family val="2"/>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Davis</author>
    <author>Davis, Angela - DOA</author>
  </authors>
  <commentList>
    <comment ref="B6" authorId="0" shapeId="0" xr:uid="{B74162F6-D5BD-4651-89A5-91403911BBE3}">
      <text>
        <r>
          <rPr>
            <b/>
            <sz val="9"/>
            <color indexed="81"/>
            <rFont val="Tahoma"/>
            <family val="2"/>
          </rPr>
          <t>DEHCR:</t>
        </r>
        <r>
          <rPr>
            <sz val="9"/>
            <color indexed="81"/>
            <rFont val="Tahoma"/>
            <family val="2"/>
          </rPr>
          <t xml:space="preserve">
[Enter Name of Unit of General Local Government (UGLG) submitting this data/intending to submit the CDBG application, e.g., Village of Yourville.]</t>
        </r>
      </text>
    </comment>
    <comment ref="B8" authorId="0" shapeId="0" xr:uid="{C1B25608-AB5C-4890-9B72-12B18C1BF48B}">
      <text>
        <r>
          <rPr>
            <b/>
            <sz val="9"/>
            <color indexed="81"/>
            <rFont val="Tahoma"/>
            <family val="2"/>
          </rPr>
          <t>DEHCR:</t>
        </r>
        <r>
          <rPr>
            <sz val="9"/>
            <color indexed="81"/>
            <rFont val="Tahoma"/>
            <family val="2"/>
          </rPr>
          <t xml:space="preserve">
[Enter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C9" authorId="0" shapeId="0" xr:uid="{73244943-D427-4FBC-97C5-5CD2C8524BE0}">
      <text>
        <r>
          <rPr>
            <b/>
            <sz val="9"/>
            <color indexed="81"/>
            <rFont val="Tahoma"/>
            <family val="2"/>
          </rPr>
          <t>DEHCR:</t>
        </r>
        <r>
          <rPr>
            <sz val="9"/>
            <color indexed="81"/>
            <rFont val="Tahoma"/>
            <family val="2"/>
          </rPr>
          <t xml:space="preserve">
[Enter date the survey was first distributed/mailed, in short date format, e.g., 11/1/2021.]</t>
        </r>
      </text>
    </comment>
    <comment ref="C10" authorId="0" shapeId="0" xr:uid="{1E364577-95DA-4EFC-8FAC-0287332D56B5}">
      <text>
        <r>
          <rPr>
            <b/>
            <sz val="9"/>
            <color indexed="81"/>
            <rFont val="Tahoma"/>
            <family val="2"/>
          </rPr>
          <t>DEHCR:</t>
        </r>
        <r>
          <rPr>
            <sz val="9"/>
            <color indexed="81"/>
            <rFont val="Tahoma"/>
            <family val="2"/>
          </rPr>
          <t xml:space="preserve">
[Enter date the last survey was received, in short date format, e.g., 2/1/2022.]</t>
        </r>
      </text>
    </comment>
    <comment ref="C13" authorId="1" shapeId="0" xr:uid="{D89A7CF7-7077-472B-9C3D-DB452B705246}">
      <text>
        <r>
          <rPr>
            <b/>
            <sz val="9"/>
            <color indexed="81"/>
            <rFont val="Tahoma"/>
            <family val="2"/>
          </rPr>
          <t xml:space="preserve">DEHCR:
</t>
        </r>
        <r>
          <rPr>
            <sz val="9"/>
            <color indexed="81"/>
            <rFont val="Tahoma"/>
            <family val="2"/>
          </rPr>
          <t xml:space="preserve">[Refer to the “Families in the Service Area” section in this Income Survey Guide for guidance on estimating and determining the number of families in a Service Area/Survey Area.] </t>
        </r>
      </text>
    </comment>
    <comment ref="C14" authorId="1" shapeId="0" xr:uid="{9BF90B36-E994-4C2D-97E2-95F631E7DA7E}">
      <text>
        <r>
          <rPr>
            <b/>
            <sz val="9"/>
            <color indexed="81"/>
            <rFont val="Tahoma"/>
            <family val="2"/>
          </rPr>
          <t xml:space="preserve">DEHCR:
</t>
        </r>
        <r>
          <rPr>
            <sz val="9"/>
            <color indexed="81"/>
            <rFont val="Tahoma"/>
            <family val="2"/>
          </rPr>
          <t>[Refer to the “Margin of Error/Response Rate” section in the Income Survey Guide for guidance on meeting applicable HUD Margin of Error standard.]</t>
        </r>
      </text>
    </comment>
    <comment ref="C15" authorId="1" shapeId="0" xr:uid="{20A4172F-93E0-43C9-B611-A04324D7271A}">
      <text>
        <r>
          <rPr>
            <b/>
            <sz val="9"/>
            <color indexed="81"/>
            <rFont val="Tahoma"/>
            <family val="2"/>
          </rPr>
          <t>DEHCR:</t>
        </r>
        <r>
          <rPr>
            <sz val="9"/>
            <color indexed="81"/>
            <rFont val="Tahoma"/>
            <family val="2"/>
          </rPr>
          <t xml:space="preserve">
[Refer to the “Random Sample Survey” section in the Income Survey Guide to review the terms for oversampling for a randomized sample survey (value of Entry 3 cannot exceed: value of Entry 2 multiplied by 1.20.  Exclude in the count any surveys distributed to properties later deemed vacant).]</t>
        </r>
      </text>
    </comment>
    <comment ref="C16" authorId="1" shapeId="0" xr:uid="{5DA21699-F912-4648-B9E5-1DF2378BC81C}">
      <text>
        <r>
          <rPr>
            <b/>
            <sz val="9"/>
            <color indexed="81"/>
            <rFont val="Tahoma"/>
            <family val="2"/>
          </rPr>
          <t xml:space="preserve">DEHCR:
</t>
        </r>
        <r>
          <rPr>
            <sz val="9"/>
            <color indexed="81"/>
            <rFont val="Tahoma"/>
            <family val="2"/>
          </rPr>
          <t>[Refer to "Margin of Error/Response Rate" section of Income Survey Guide for guidance in determining the MOE standard that must be met.]</t>
        </r>
      </text>
    </comment>
    <comment ref="C17" authorId="1" shapeId="0" xr:uid="{E7E53401-3997-426B-A368-678500117113}">
      <text>
        <r>
          <rPr>
            <b/>
            <sz val="9"/>
            <color indexed="81"/>
            <rFont val="Tahoma"/>
            <family val="2"/>
          </rPr>
          <t xml:space="preserve">DEHCR:
</t>
        </r>
        <r>
          <rPr>
            <sz val="9"/>
            <color indexed="81"/>
            <rFont val="Tahoma"/>
            <family val="2"/>
          </rPr>
          <t>[Must equal value of Entry 2.  Do not count responses in Oversample that were not needed - only use Oversample responses to reach the Sample Size number in Line 2 required and replace non-respondents from the Original Sample with respondents from the Oversample using random sample survey methodology in selecting replacements.  Refer to the "Random Sample Section" of the Income Survey Guide for guidance.]</t>
        </r>
      </text>
    </comment>
    <comment ref="C18" authorId="1" shapeId="0" xr:uid="{43E1F2CE-4C3D-49F5-8A0B-01B16DE6A4E0}">
      <text>
        <r>
          <rPr>
            <b/>
            <sz val="9"/>
            <color indexed="81"/>
            <rFont val="Tahoma"/>
            <family val="2"/>
          </rPr>
          <t xml:space="preserve">DEHCR:
</t>
        </r>
        <r>
          <rPr>
            <sz val="9"/>
            <color indexed="81"/>
            <rFont val="Tahoma"/>
            <family val="2"/>
          </rPr>
          <t>[calculate using survey responses]</t>
        </r>
      </text>
    </comment>
    <comment ref="C19" authorId="1" shapeId="0" xr:uid="{5914C930-6E57-462D-91A7-3EA63F5F2DD0}">
      <text>
        <r>
          <rPr>
            <b/>
            <sz val="9"/>
            <color indexed="81"/>
            <rFont val="Tahoma"/>
            <family val="2"/>
          </rPr>
          <t xml:space="preserve">DEHCR:
</t>
        </r>
        <r>
          <rPr>
            <sz val="9"/>
            <color indexed="81"/>
            <rFont val="Tahoma"/>
            <family val="2"/>
          </rPr>
          <t>[calculate using survey responses]</t>
        </r>
      </text>
    </comment>
    <comment ref="C20" authorId="1" shapeId="0" xr:uid="{D71C1669-54F7-4B45-B6C4-8EA3317DC918}">
      <text>
        <r>
          <rPr>
            <b/>
            <sz val="9"/>
            <color indexed="81"/>
            <rFont val="Tahoma"/>
            <family val="2"/>
          </rPr>
          <t xml:space="preserve">DEHCR:
</t>
        </r>
        <r>
          <rPr>
            <sz val="9"/>
            <color indexed="81"/>
            <rFont val="Tahoma"/>
            <family val="2"/>
          </rPr>
          <t>Pre-entered Formula [value of Entry 7 divided by value of Entry 6]</t>
        </r>
      </text>
    </comment>
    <comment ref="C21" authorId="1" shapeId="0" xr:uid="{C0E24103-03B1-4BA2-A359-FC55643367CF}">
      <text>
        <r>
          <rPr>
            <b/>
            <sz val="9"/>
            <color indexed="81"/>
            <rFont val="Tahoma"/>
            <family val="2"/>
          </rPr>
          <t xml:space="preserve">DEHCR:
</t>
        </r>
        <r>
          <rPr>
            <sz val="9"/>
            <color indexed="81"/>
            <rFont val="Tahoma"/>
            <family val="2"/>
          </rPr>
          <t>[calculate using survey responses]</t>
        </r>
      </text>
    </comment>
    <comment ref="C22" authorId="1" shapeId="0" xr:uid="{BA993307-ED34-497E-8D4E-6F2D48B68F95}">
      <text>
        <r>
          <rPr>
            <b/>
            <sz val="9"/>
            <color indexed="81"/>
            <rFont val="Tahoma"/>
            <family val="2"/>
          </rPr>
          <t xml:space="preserve">DEHCR:
</t>
        </r>
        <r>
          <rPr>
            <sz val="9"/>
            <color indexed="81"/>
            <rFont val="Tahoma"/>
            <family val="2"/>
          </rPr>
          <t>[calculate using survey responses]</t>
        </r>
      </text>
    </comment>
    <comment ref="C23" authorId="1" shapeId="0" xr:uid="{BADD0621-486C-4384-81C8-F0AB161A4611}">
      <text>
        <r>
          <rPr>
            <b/>
            <sz val="9"/>
            <color indexed="81"/>
            <rFont val="Tahoma"/>
            <family val="2"/>
          </rPr>
          <t xml:space="preserve">DEHCR:
</t>
        </r>
        <r>
          <rPr>
            <sz val="9"/>
            <color indexed="81"/>
            <rFont val="Tahoma"/>
            <family val="2"/>
          </rPr>
          <t>Pre-entered Formula [value of Entry 10 divided by value of Entry 9]</t>
        </r>
      </text>
    </comment>
    <comment ref="C24" authorId="1" shapeId="0" xr:uid="{EB191D27-6637-4EA6-84D2-CB597E780FFC}">
      <text>
        <r>
          <rPr>
            <b/>
            <sz val="9"/>
            <color indexed="81"/>
            <rFont val="Tahoma"/>
            <family val="2"/>
          </rPr>
          <t>DEHCR:</t>
        </r>
        <r>
          <rPr>
            <sz val="9"/>
            <color indexed="81"/>
            <rFont val="Tahoma"/>
            <family val="2"/>
          </rPr>
          <t xml:space="preserve">
Pre-entered Formula [value of Entry 7 + Entry 10]</t>
        </r>
      </text>
    </comment>
    <comment ref="C25" authorId="1" shapeId="0" xr:uid="{BF3696D0-150C-4BCF-9E80-0E51379FD8D1}">
      <text>
        <r>
          <rPr>
            <b/>
            <sz val="9"/>
            <color indexed="81"/>
            <rFont val="Tahoma"/>
            <family val="2"/>
          </rPr>
          <t xml:space="preserve">DEHCR:
</t>
        </r>
        <r>
          <rPr>
            <sz val="9"/>
            <color indexed="81"/>
            <rFont val="Tahoma"/>
            <family val="2"/>
          </rPr>
          <t>Pre-entered Formula [value of Entry 12 divided by value of Entry 5]</t>
        </r>
      </text>
    </comment>
    <comment ref="C26" authorId="1" shapeId="0" xr:uid="{E0E4FD56-0375-48BD-BCD4-BB97F1A9966A}">
      <text>
        <r>
          <rPr>
            <b/>
            <sz val="9"/>
            <color indexed="81"/>
            <rFont val="Tahoma"/>
            <family val="2"/>
          </rPr>
          <t xml:space="preserve">DEHCR:
</t>
        </r>
        <r>
          <rPr>
            <sz val="9"/>
            <color indexed="81"/>
            <rFont val="Tahoma"/>
            <family val="2"/>
          </rPr>
          <t xml:space="preserve"> Pre-entered Formula [value of Entry 7 divided by value of Entry 12]</t>
        </r>
      </text>
    </comment>
    <comment ref="C27" authorId="1" shapeId="0" xr:uid="{706F0B26-F0BB-4077-8D7A-964E235928B2}">
      <text>
        <r>
          <rPr>
            <b/>
            <sz val="9"/>
            <color indexed="81"/>
            <rFont val="Tahoma"/>
            <family val="2"/>
          </rPr>
          <t xml:space="preserve">DEHCR:
</t>
        </r>
        <r>
          <rPr>
            <sz val="9"/>
            <color indexed="81"/>
            <rFont val="Tahoma"/>
            <family val="2"/>
          </rPr>
          <t xml:space="preserve"> Pre-entered Formula [value of Entry 10 divided by value of Entry 12]</t>
        </r>
      </text>
    </comment>
    <comment ref="C28" authorId="1" shapeId="0" xr:uid="{B5D99182-5BB1-4EC5-A985-A98411C00477}">
      <text>
        <r>
          <rPr>
            <b/>
            <sz val="9"/>
            <color indexed="81"/>
            <rFont val="Tahoma"/>
            <family val="2"/>
          </rPr>
          <t xml:space="preserve">DEHCR:
</t>
        </r>
        <r>
          <rPr>
            <sz val="9"/>
            <color indexed="81"/>
            <rFont val="Tahoma"/>
            <family val="2"/>
          </rPr>
          <t>Pre-entered Formula</t>
        </r>
        <r>
          <rPr>
            <b/>
            <sz val="9"/>
            <color indexed="81"/>
            <rFont val="Tahoma"/>
            <family val="2"/>
          </rPr>
          <t xml:space="preserve"> </t>
        </r>
        <r>
          <rPr>
            <sz val="9"/>
            <color indexed="81"/>
            <rFont val="Tahoma"/>
            <family val="2"/>
          </rPr>
          <t>[value of Entry 14 mulitiplied by 100.  The LMI percentage of survey sample is applied to the entire service area population when the Random Sample Survey methodology is used.  The percentage must be at least 51.00% to meet the LMI National Objective.]</t>
        </r>
      </text>
    </comment>
    <comment ref="B29" authorId="1" shapeId="0" xr:uid="{2610E4B8-C586-4C93-B73D-09CAE1BDD4CF}">
      <text>
        <r>
          <rPr>
            <b/>
            <sz val="9"/>
            <color indexed="81"/>
            <rFont val="Tahoma"/>
            <family val="2"/>
          </rPr>
          <t>DEHCR:</t>
        </r>
        <r>
          <rPr>
            <sz val="9"/>
            <color indexed="81"/>
            <rFont val="Tahoma"/>
            <family val="2"/>
          </rPr>
          <t xml:space="preserve">
Select one of the methods below to estimate the population.  Enter number in cell below corresponding to Method/Option used to determine or estimate population.  For all Random Sample Surveys, the total population of the Service Area must be estimated.  Refer to the “Tabulating Survey Results” section in the Income Survey Guide and the items below for guidance on estimating population.  </t>
        </r>
      </text>
    </comment>
    <comment ref="C30" authorId="1" shapeId="0" xr:uid="{678F39F4-9FA4-4497-A9EA-78F571A8B7D3}">
      <text>
        <r>
          <rPr>
            <b/>
            <sz val="9"/>
            <color indexed="81"/>
            <rFont val="Tahoma"/>
            <family val="2"/>
          </rPr>
          <t xml:space="preserve">DEHCR:
</t>
        </r>
        <r>
          <rPr>
            <sz val="9"/>
            <color indexed="81"/>
            <rFont val="Tahoma"/>
            <family val="2"/>
          </rPr>
          <t xml:space="preserve"> Option 1: [value of Entry 1 multiplied by value of Entry 13; then rounded up to nearest whole number]
Formula:  =C14*C26</t>
        </r>
      </text>
    </comment>
    <comment ref="C31" authorId="1" shapeId="0" xr:uid="{77147719-A976-4253-825F-EFF1E8282B96}">
      <text>
        <r>
          <rPr>
            <b/>
            <sz val="9"/>
            <color indexed="81"/>
            <rFont val="Tahoma"/>
            <family val="2"/>
          </rPr>
          <t xml:space="preserve">DEHCR:
</t>
        </r>
        <r>
          <rPr>
            <sz val="9"/>
            <color indexed="81"/>
            <rFont val="Tahoma"/>
            <family val="2"/>
          </rPr>
          <t>Option 2: May be used to reduce the statistical impact of outliers.  [(value of Entry 1 multiplied by Entry 14, then multiplied by Entry 8); ADDED TO (value of Entry 1 multiplied by Entry 15, then multiplied by Entry 11), and rouned up to nearest whole #]
Formula =(C14*C27*C21)+(C14*C28*C24)
Summary of Calculation:  
1.  Multiply total # of all families by the LMI ratio in Entry 14 above; 
2.  Then multiply that # by the average family size of LMI responding families in Entry 8 above, and round up to the nearest whole #, to calculate the estimated total # of LMI persons in the Service Area;  
3.  Multiply total # of all families by the non-LMI ratio in entry 15 above; 
4.  Then multiply that # by the average family size of the non-LMI responding families in Entry 11 above, and round up to the nearest whole #, to calculate the estimated total # of non-LMI persons in the Service Area;
5.  Add the estimate total # of LMI persons and estimated total # of non-LMI persons together to calculate the estimated total population in Service Area.</t>
        </r>
      </text>
    </comment>
    <comment ref="C32" authorId="0" shapeId="0" xr:uid="{BA37440D-2446-4316-9173-88FE1667777A}">
      <text>
        <r>
          <rPr>
            <b/>
            <sz val="9"/>
            <color indexed="81"/>
            <rFont val="Tahoma"/>
            <family val="2"/>
          </rPr>
          <t>DEHCR:</t>
        </r>
        <r>
          <rPr>
            <sz val="9"/>
            <color indexed="81"/>
            <rFont val="Tahoma"/>
            <family val="2"/>
          </rPr>
          <t xml:space="preserve">
Option 4: [An alternative method may potentially be considered/used to adjust for the statistical impact of significant outliers and/or data anomalies in the survey data collected.  An alternative option will only be allowed if pre-approved by DEHCR as methodologically sound </t>
        </r>
        <r>
          <rPr>
            <b/>
            <i/>
            <sz val="9"/>
            <color indexed="81"/>
            <rFont val="Tahoma"/>
            <family val="2"/>
          </rPr>
          <t xml:space="preserve">prior to </t>
        </r>
        <r>
          <rPr>
            <sz val="9"/>
            <color indexed="81"/>
            <rFont val="Tahoma"/>
            <family val="2"/>
          </rPr>
          <t>submission of Income Survey Packet to DEHCR.  Contact DEHCR for guidance regarding an alternative option for calculating the population to adjust for the statistical impact of significant outliers and/or data anomalies.]</t>
        </r>
      </text>
    </comment>
    <comment ref="C33" authorId="0" shapeId="0" xr:uid="{48FBC6C6-97A3-4642-89D5-B83DC9A57129}">
      <text>
        <r>
          <rPr>
            <b/>
            <sz val="9"/>
            <color indexed="81"/>
            <rFont val="Tahoma"/>
            <family val="2"/>
          </rPr>
          <t>DEHCR:</t>
        </r>
        <r>
          <rPr>
            <sz val="9"/>
            <color indexed="81"/>
            <rFont val="Tahoma"/>
            <family val="2"/>
          </rPr>
          <t xml:space="preserve">
Option 4: [An alternative method may potentially be considered/used to adjust for the statistical impact of significant outliers and/or data anomalies in the survey data collected.  An alternative option will only be allowed if pre-approved by DEHCR as methodologically sound </t>
        </r>
        <r>
          <rPr>
            <b/>
            <i/>
            <sz val="9"/>
            <color indexed="81"/>
            <rFont val="Tahoma"/>
            <family val="2"/>
          </rPr>
          <t xml:space="preserve">prior to </t>
        </r>
        <r>
          <rPr>
            <sz val="9"/>
            <color indexed="81"/>
            <rFont val="Tahoma"/>
            <family val="2"/>
          </rPr>
          <t>submission of Income Survey Packet to DEHCR.  Contact DEHCR for guidance regarding an alternative option for calculating the population to adjust for the statistical impact of significant outliers and/or data anomalies.]</t>
        </r>
      </text>
    </comment>
    <comment ref="C34" authorId="1" shapeId="0" xr:uid="{2CB80D00-07CC-4CB6-8FFC-451667B8B3E2}">
      <text>
        <r>
          <rPr>
            <b/>
            <sz val="9"/>
            <color indexed="81"/>
            <rFont val="Tahoma"/>
            <family val="2"/>
          </rPr>
          <t>DEHCR:</t>
        </r>
        <r>
          <rPr>
            <sz val="9"/>
            <color indexed="81"/>
            <rFont val="Tahoma"/>
            <family val="2"/>
          </rPr>
          <t xml:space="preserve">
Pre-entered Formula [value of Entry 17 multiplied by value of Entry 14; then rounded to the nearest whole number]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B1" authorId="0" shapeId="0" xr:uid="{D6686CFB-1C04-40DE-B210-BFFE840B6C94}">
      <text>
        <r>
          <rPr>
            <b/>
            <sz val="9"/>
            <color indexed="81"/>
            <rFont val="Tahoma"/>
            <family val="2"/>
          </rPr>
          <t>DELETE this "Example" tab when submitting Income Survey Data Forms document to DEHCR.</t>
        </r>
      </text>
    </comment>
    <comment ref="B7" authorId="1" shapeId="0" xr:uid="{2CCD10F3-9E22-4173-936F-3C82659BEA30}">
      <text>
        <r>
          <rPr>
            <b/>
            <sz val="9"/>
            <color indexed="81"/>
            <rFont val="Tahoma"/>
            <family val="2"/>
          </rPr>
          <t>DEHCR:</t>
        </r>
        <r>
          <rPr>
            <sz val="9"/>
            <color indexed="81"/>
            <rFont val="Tahoma"/>
            <family val="2"/>
          </rPr>
          <t xml:space="preserve">
[Enter Name of Unit of General Local Government (UGLG) submitting this data/intending to submit the CDBG application, e.g., Village of Yourville.]</t>
        </r>
      </text>
    </comment>
    <comment ref="B9" authorId="1" shapeId="0" xr:uid="{3C0E9E3F-D0E5-47E6-BC26-5956011E46A2}">
      <text>
        <r>
          <rPr>
            <b/>
            <sz val="9"/>
            <color indexed="81"/>
            <rFont val="Tahoma"/>
            <family val="2"/>
          </rPr>
          <t>DEHCR:</t>
        </r>
        <r>
          <rPr>
            <sz val="9"/>
            <color indexed="81"/>
            <rFont val="Tahoma"/>
            <family val="2"/>
          </rPr>
          <t xml:space="preserve">
[Enter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C10" authorId="1" shapeId="0" xr:uid="{BFA0C8D6-EA02-44E1-B179-13B1AEB421CA}">
      <text>
        <r>
          <rPr>
            <b/>
            <sz val="9"/>
            <color indexed="81"/>
            <rFont val="Tahoma"/>
            <family val="2"/>
          </rPr>
          <t>DEHCR:</t>
        </r>
        <r>
          <rPr>
            <sz val="9"/>
            <color indexed="81"/>
            <rFont val="Tahoma"/>
            <family val="2"/>
          </rPr>
          <t xml:space="preserve">
[Enter date the survey was first distributed/mailed, in short date format, e.g., 11/1/2021.]</t>
        </r>
      </text>
    </comment>
    <comment ref="C11" authorId="1" shapeId="0" xr:uid="{FCA82921-E114-4656-91CD-0BE10A7B8AF8}">
      <text>
        <r>
          <rPr>
            <b/>
            <sz val="9"/>
            <color indexed="81"/>
            <rFont val="Tahoma"/>
            <family val="2"/>
          </rPr>
          <t>DEHCR:</t>
        </r>
        <r>
          <rPr>
            <sz val="9"/>
            <color indexed="81"/>
            <rFont val="Tahoma"/>
            <family val="2"/>
          </rPr>
          <t xml:space="preserve">
[Enter date the last survey was received, in short date format, e.g., 2/1/2022.]</t>
        </r>
      </text>
    </comment>
    <comment ref="C14" authorId="0" shapeId="0" xr:uid="{06F3EE9D-9CB1-4F82-BE24-6C4639C52FE5}">
      <text>
        <r>
          <rPr>
            <b/>
            <sz val="9"/>
            <color indexed="81"/>
            <rFont val="Tahoma"/>
            <family val="2"/>
          </rPr>
          <t xml:space="preserve">DEHCR:
</t>
        </r>
        <r>
          <rPr>
            <sz val="9"/>
            <color indexed="81"/>
            <rFont val="Tahoma"/>
            <family val="2"/>
          </rPr>
          <t xml:space="preserve">[Refer to the “Families in the Service Area” section in this Income Survey Guide for guidance on estimating and determining the number of families in a Service Area/Survey Area.] </t>
        </r>
      </text>
    </comment>
    <comment ref="C15" authorId="0" shapeId="0" xr:uid="{DCC270D0-4F0D-48E8-9B7D-EF3A9FE5B733}">
      <text>
        <r>
          <rPr>
            <b/>
            <sz val="9"/>
            <color indexed="81"/>
            <rFont val="Tahoma"/>
            <family val="2"/>
          </rPr>
          <t xml:space="preserve">DEHCR:
</t>
        </r>
        <r>
          <rPr>
            <sz val="9"/>
            <color indexed="81"/>
            <rFont val="Tahoma"/>
            <family val="2"/>
          </rPr>
          <t>[Refer to the “Margin of Error/Response Rate” section in the Income Survey Guide for guidance on meeting applicable HUD Margin of Error standard.]</t>
        </r>
      </text>
    </comment>
    <comment ref="C16" authorId="0" shapeId="0" xr:uid="{D67D4F9E-A8E6-4404-83A9-88DB1D3521C5}">
      <text>
        <r>
          <rPr>
            <b/>
            <sz val="9"/>
            <color indexed="81"/>
            <rFont val="Tahoma"/>
            <family val="2"/>
          </rPr>
          <t>DEHCR:</t>
        </r>
        <r>
          <rPr>
            <sz val="9"/>
            <color indexed="81"/>
            <rFont val="Tahoma"/>
            <family val="2"/>
          </rPr>
          <t xml:space="preserve">
[Refer to the “Random Sample Survey” section in the Income Survey Guide to review the terms for oversampling for a randomized sample survey (value of Entry 3 cannot exceed: value of Entry 2 multiplied by 1.20.  Exclude in the count any surveys distributed to properties later deemed vacant).]</t>
        </r>
      </text>
    </comment>
    <comment ref="C17" authorId="0" shapeId="0" xr:uid="{FF0A56AB-6547-4585-8D32-E8427B0F5E61}">
      <text>
        <r>
          <rPr>
            <b/>
            <sz val="9"/>
            <color indexed="81"/>
            <rFont val="Tahoma"/>
            <family val="2"/>
          </rPr>
          <t xml:space="preserve">DEHCR:
</t>
        </r>
        <r>
          <rPr>
            <sz val="9"/>
            <color indexed="81"/>
            <rFont val="Tahoma"/>
            <family val="2"/>
          </rPr>
          <t>[Refer to "Margin of Error/Response Rate" section of Income Survey Guide for guidance in determining the MOE standard that must be met.]</t>
        </r>
      </text>
    </comment>
    <comment ref="C18" authorId="0" shapeId="0" xr:uid="{F003FB61-7F09-4BFE-B007-113A7CFDAED6}">
      <text>
        <r>
          <rPr>
            <b/>
            <sz val="9"/>
            <color indexed="81"/>
            <rFont val="Tahoma"/>
            <family val="2"/>
          </rPr>
          <t xml:space="preserve">DEHCR:
</t>
        </r>
        <r>
          <rPr>
            <sz val="9"/>
            <color indexed="81"/>
            <rFont val="Tahoma"/>
            <family val="2"/>
          </rPr>
          <t>[Must equal value of Entry 2.  Do not count responses in Oversample that were not needed - only use Oversample responses to reach the Sample Size number in Line 2 required and replace non-respondents from the Original Sample with respondents from the Oversample using random sample survey methodology in selecting replacements.  Refer to the "Random Sample Section" of the Income Survey Guide for guidance.]</t>
        </r>
      </text>
    </comment>
    <comment ref="C19" authorId="0" shapeId="0" xr:uid="{302D0C3C-CA1A-4C80-9809-6CFCE10AC631}">
      <text>
        <r>
          <rPr>
            <b/>
            <sz val="9"/>
            <color indexed="81"/>
            <rFont val="Tahoma"/>
            <family val="2"/>
          </rPr>
          <t xml:space="preserve">DEHCR:
</t>
        </r>
        <r>
          <rPr>
            <sz val="9"/>
            <color indexed="81"/>
            <rFont val="Tahoma"/>
            <family val="2"/>
          </rPr>
          <t>[calculate using survey responses]</t>
        </r>
      </text>
    </comment>
    <comment ref="C20" authorId="0" shapeId="0" xr:uid="{1DE7DCB2-4661-48F4-8231-892541F4CF26}">
      <text>
        <r>
          <rPr>
            <b/>
            <sz val="9"/>
            <color indexed="81"/>
            <rFont val="Tahoma"/>
            <family val="2"/>
          </rPr>
          <t xml:space="preserve">DEHCR:
</t>
        </r>
        <r>
          <rPr>
            <sz val="9"/>
            <color indexed="81"/>
            <rFont val="Tahoma"/>
            <family val="2"/>
          </rPr>
          <t>[calculate using survey responses]</t>
        </r>
      </text>
    </comment>
    <comment ref="C21" authorId="0" shapeId="0" xr:uid="{1CB2723D-DB0A-4E63-A5A1-F88ADFD31FE7}">
      <text>
        <r>
          <rPr>
            <b/>
            <sz val="9"/>
            <color indexed="81"/>
            <rFont val="Tahoma"/>
            <family val="2"/>
          </rPr>
          <t xml:space="preserve">DEHCR:
</t>
        </r>
        <r>
          <rPr>
            <sz val="9"/>
            <color indexed="81"/>
            <rFont val="Tahoma"/>
            <family val="2"/>
          </rPr>
          <t xml:space="preserve"> Pre-entered formula [value of Entry 7 divided by value of Entry 6]</t>
        </r>
      </text>
    </comment>
    <comment ref="C22" authorId="0" shapeId="0" xr:uid="{247A62FB-F470-4389-B9A5-D56727BF5D3B}">
      <text>
        <r>
          <rPr>
            <b/>
            <sz val="9"/>
            <color indexed="81"/>
            <rFont val="Tahoma"/>
            <family val="2"/>
          </rPr>
          <t xml:space="preserve">DEHCR:
</t>
        </r>
        <r>
          <rPr>
            <sz val="9"/>
            <color indexed="81"/>
            <rFont val="Tahoma"/>
            <family val="2"/>
          </rPr>
          <t>[calculate using survey responses]</t>
        </r>
      </text>
    </comment>
    <comment ref="C23" authorId="0" shapeId="0" xr:uid="{0EE4A830-DDD0-458C-8E98-A5455CCEFB26}">
      <text>
        <r>
          <rPr>
            <b/>
            <sz val="9"/>
            <color indexed="81"/>
            <rFont val="Tahoma"/>
            <family val="2"/>
          </rPr>
          <t xml:space="preserve">DEHCR:
</t>
        </r>
        <r>
          <rPr>
            <sz val="9"/>
            <color indexed="81"/>
            <rFont val="Tahoma"/>
            <family val="2"/>
          </rPr>
          <t>[calculate using survey responses]</t>
        </r>
      </text>
    </comment>
    <comment ref="C24" authorId="0" shapeId="0" xr:uid="{FBEBA345-F582-4AC3-9B4B-9DACD3C0A3F2}">
      <text>
        <r>
          <rPr>
            <b/>
            <sz val="9"/>
            <color indexed="81"/>
            <rFont val="Tahoma"/>
            <family val="2"/>
          </rPr>
          <t xml:space="preserve">DEHCR:
</t>
        </r>
        <r>
          <rPr>
            <sz val="9"/>
            <color indexed="81"/>
            <rFont val="Tahoma"/>
            <family val="2"/>
          </rPr>
          <t xml:space="preserve"> Pre-entered Formula [value of Entry 10 divided by value of Entry 9]</t>
        </r>
      </text>
    </comment>
    <comment ref="C25" authorId="0" shapeId="0" xr:uid="{6591DF80-D8F0-4333-B070-AADF08157958}">
      <text>
        <r>
          <rPr>
            <b/>
            <sz val="9"/>
            <color indexed="81"/>
            <rFont val="Tahoma"/>
            <family val="2"/>
          </rPr>
          <t>DEHCR:</t>
        </r>
        <r>
          <rPr>
            <sz val="9"/>
            <color indexed="81"/>
            <rFont val="Tahoma"/>
            <family val="2"/>
          </rPr>
          <t xml:space="preserve">
Pre-entered Formula [value of Entry 7 + Entry 10]</t>
        </r>
      </text>
    </comment>
    <comment ref="C26" authorId="0" shapeId="0" xr:uid="{D389EE61-CFDE-4550-9E52-11B47F49D61D}">
      <text>
        <r>
          <rPr>
            <b/>
            <sz val="9"/>
            <color indexed="81"/>
            <rFont val="Tahoma"/>
            <family val="2"/>
          </rPr>
          <t xml:space="preserve">DEHCR:
</t>
        </r>
        <r>
          <rPr>
            <sz val="9"/>
            <color indexed="81"/>
            <rFont val="Tahoma"/>
            <family val="2"/>
          </rPr>
          <t>Pre-entered Formula</t>
        </r>
        <r>
          <rPr>
            <b/>
            <sz val="9"/>
            <color indexed="81"/>
            <rFont val="Tahoma"/>
            <family val="2"/>
          </rPr>
          <t xml:space="preserve"> </t>
        </r>
        <r>
          <rPr>
            <sz val="9"/>
            <color indexed="81"/>
            <rFont val="Tahoma"/>
            <family val="2"/>
          </rPr>
          <t>[value of Entry 12 divided by value of Entry 5]</t>
        </r>
      </text>
    </comment>
    <comment ref="C27" authorId="0" shapeId="0" xr:uid="{C904E06E-472C-47A5-8C24-47045B430981}">
      <text>
        <r>
          <rPr>
            <b/>
            <sz val="9"/>
            <color indexed="81"/>
            <rFont val="Tahoma"/>
            <family val="2"/>
          </rPr>
          <t xml:space="preserve">DEHCR:
</t>
        </r>
        <r>
          <rPr>
            <sz val="9"/>
            <color indexed="81"/>
            <rFont val="Tahoma"/>
            <family val="2"/>
          </rPr>
          <t>Pre-entered Formula [value of Entry 7 divided by value of Entry 12]</t>
        </r>
      </text>
    </comment>
    <comment ref="C28" authorId="0" shapeId="0" xr:uid="{3F9900A7-6FF9-495E-841E-30065377019E}">
      <text>
        <r>
          <rPr>
            <b/>
            <sz val="9"/>
            <color indexed="81"/>
            <rFont val="Tahoma"/>
            <family val="2"/>
          </rPr>
          <t xml:space="preserve">DEHCR:
</t>
        </r>
        <r>
          <rPr>
            <sz val="9"/>
            <color indexed="81"/>
            <rFont val="Tahoma"/>
            <family val="2"/>
          </rPr>
          <t xml:space="preserve"> Pre-entered Formula [value of Entry 10 divided by value of Entry 12]</t>
        </r>
      </text>
    </comment>
    <comment ref="C29" authorId="0" shapeId="0" xr:uid="{0987A0C9-5036-4910-A00C-F900A4ECD0D6}">
      <text>
        <r>
          <rPr>
            <b/>
            <sz val="9"/>
            <color indexed="81"/>
            <rFont val="Tahoma"/>
            <family val="2"/>
          </rPr>
          <t xml:space="preserve">DEHCR:
</t>
        </r>
        <r>
          <rPr>
            <sz val="9"/>
            <color indexed="81"/>
            <rFont val="Tahoma"/>
            <family val="2"/>
          </rPr>
          <t>Pre-entered Formula</t>
        </r>
        <r>
          <rPr>
            <b/>
            <sz val="9"/>
            <color indexed="81"/>
            <rFont val="Tahoma"/>
            <family val="2"/>
          </rPr>
          <t xml:space="preserve"> </t>
        </r>
        <r>
          <rPr>
            <sz val="9"/>
            <color indexed="81"/>
            <rFont val="Tahoma"/>
            <family val="2"/>
          </rPr>
          <t>[value of Entry 14 mulitiplied by 100.  The LMI percentage of survey sample is applied to the entire service area population when the Random Sample Survey methodology is used.  The percentage must be at least 51.00% to meet the LMI National Objective.]</t>
        </r>
      </text>
    </comment>
    <comment ref="B30" authorId="0" shapeId="0" xr:uid="{0D0DA0A8-B874-4122-B146-8019B5D04849}">
      <text>
        <r>
          <rPr>
            <b/>
            <sz val="9"/>
            <color indexed="81"/>
            <rFont val="Tahoma"/>
            <family val="2"/>
          </rPr>
          <t>DEHCR:</t>
        </r>
        <r>
          <rPr>
            <sz val="9"/>
            <color indexed="81"/>
            <rFont val="Tahoma"/>
            <family val="2"/>
          </rPr>
          <t xml:space="preserve">
Select one of the methods below to estimate the population.  Enter number in cell below corresponding to Method/Option used to determine or estimate population.  For all Random Sample Surveys, the total population of the Service Area must be estimated.  Refer to the “Tabulating Survey Results” section in the Income Survey Guide and the items below for guidance on estimating population.  </t>
        </r>
      </text>
    </comment>
    <comment ref="C31" authorId="0" shapeId="0" xr:uid="{363CB73E-C10D-4453-A7B2-4AE7644DF11E}">
      <text>
        <r>
          <rPr>
            <b/>
            <sz val="9"/>
            <color indexed="81"/>
            <rFont val="Tahoma"/>
            <family val="2"/>
          </rPr>
          <t xml:space="preserve">DEHCR:
</t>
        </r>
        <r>
          <rPr>
            <sz val="9"/>
            <color indexed="81"/>
            <rFont val="Tahoma"/>
            <family val="2"/>
          </rPr>
          <t xml:space="preserve"> Option 1: [value of Entry 1 multiplied by value of Entry 13; then rounded up to nearest whole number]
Formula:  =C14*C26</t>
        </r>
      </text>
    </comment>
    <comment ref="C32" authorId="0" shapeId="0" xr:uid="{E716F0C8-4E75-4C5E-9622-F60CE9CF8B36}">
      <text>
        <r>
          <rPr>
            <b/>
            <sz val="9"/>
            <color indexed="81"/>
            <rFont val="Tahoma"/>
            <family val="2"/>
          </rPr>
          <t xml:space="preserve">DEHCR:
</t>
        </r>
        <r>
          <rPr>
            <sz val="9"/>
            <color indexed="81"/>
            <rFont val="Tahoma"/>
            <family val="2"/>
          </rPr>
          <t>Option 2: May be used to reduce the statistical impact of outliers.  [(value of Entry 1 multiplied by Entry 14, then multiplied by Entry 8); ADDED TO (value of Entry 1 multiplied by Entry 15, then multiplied by Entry 11), and rouned up to nearest whole #]
Formula =(C14*C27*C21)+(C14*C28*C24)
Summary of Calculation:  
1.  Multiply total # of all families by the LMI ratio in Entry 14 above; 
2.  Then multiply that # by the average family size of LMI responding families in Entry 8 above, and round up to the nearest whole #, to calculate the estimated total # of LMI persons in the Service Area;  
3.  Multiply total # of all families by the non-LMI ratio in entry 15 above; 
4.  Then multiply that # by the average family size of the non-LMI responding families in Entry 11 above, and round up to the nearest whole #, to calculate the estimated total # of non-LMI persons in the Service Area;
5.  Add the estimate total # of LMI persons and estimated total # of non-LMI persons together to calculate the estimated total population in Service Area.</t>
        </r>
      </text>
    </comment>
    <comment ref="C33" authorId="1" shapeId="0" xr:uid="{A3562280-550F-447B-A0BA-C4F8002655BC}">
      <text>
        <r>
          <rPr>
            <b/>
            <sz val="9"/>
            <color indexed="81"/>
            <rFont val="Tahoma"/>
            <family val="2"/>
          </rPr>
          <t>DEHCR:</t>
        </r>
        <r>
          <rPr>
            <sz val="9"/>
            <color indexed="81"/>
            <rFont val="Tahoma"/>
            <family val="2"/>
          </rPr>
          <t xml:space="preserve">
Option 4: [An alternative method may potentially be considered/used to adjust for the statistical impact of significant outliers and/or data anomalies in the survey data collected.  An alternative option will only be allowed if pre-approved by DEHCR as methodologically sound </t>
        </r>
        <r>
          <rPr>
            <b/>
            <i/>
            <sz val="9"/>
            <color indexed="81"/>
            <rFont val="Tahoma"/>
            <family val="2"/>
          </rPr>
          <t xml:space="preserve">prior to </t>
        </r>
        <r>
          <rPr>
            <sz val="9"/>
            <color indexed="81"/>
            <rFont val="Tahoma"/>
            <family val="2"/>
          </rPr>
          <t>submission of Income Survey Packet to DEHCR.  Contact DEHCR for guidance regarding an alternative option for calculating the population to adjust for the statistical impact of significant outliers and/or data anomalies.]</t>
        </r>
      </text>
    </comment>
    <comment ref="C34" authorId="1" shapeId="0" xr:uid="{4E06E6BE-3446-40FD-9AC5-4EE803312C6C}">
      <text>
        <r>
          <rPr>
            <b/>
            <sz val="9"/>
            <color indexed="81"/>
            <rFont val="Tahoma"/>
            <family val="2"/>
          </rPr>
          <t>DEHCR:</t>
        </r>
        <r>
          <rPr>
            <sz val="9"/>
            <color indexed="81"/>
            <rFont val="Tahoma"/>
            <family val="2"/>
          </rPr>
          <t xml:space="preserve">
Option 4: [An alternative method may potentially be considered/used to adjust for the statistical impact of significant outliers and/or data anomalies in the survey data collected.  An alternative option will only be allowed if pre-approved by DEHCR as methodologically sound </t>
        </r>
        <r>
          <rPr>
            <b/>
            <i/>
            <sz val="9"/>
            <color indexed="81"/>
            <rFont val="Tahoma"/>
            <family val="2"/>
          </rPr>
          <t xml:space="preserve">prior to </t>
        </r>
        <r>
          <rPr>
            <sz val="9"/>
            <color indexed="81"/>
            <rFont val="Tahoma"/>
            <family val="2"/>
          </rPr>
          <t>submission of Income Survey Packet to DEHCR.  Contact DEHCR for guidance regarding an alternative option for calculating the population to adjust for the statistical impact of significant outliers and/or data anomalies.]</t>
        </r>
      </text>
    </comment>
    <comment ref="C35" authorId="0" shapeId="0" xr:uid="{90AC5891-25A5-44F3-8181-416368B62C31}">
      <text>
        <r>
          <rPr>
            <b/>
            <sz val="9"/>
            <color indexed="81"/>
            <rFont val="Tahoma"/>
            <family val="2"/>
          </rPr>
          <t>DEHCR:</t>
        </r>
        <r>
          <rPr>
            <sz val="9"/>
            <color indexed="81"/>
            <rFont val="Tahoma"/>
            <family val="2"/>
          </rPr>
          <t xml:space="preserve">
Pre-entered Formula [value of Entry 17 multiplied by value of Entry 14; then rounded to the nearest whole number]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Davis</author>
    <author>Davis, Angela - DOA</author>
  </authors>
  <commentList>
    <comment ref="B6" authorId="0" shapeId="0" xr:uid="{89838CF7-AD1E-4578-B079-C81B6338245F}">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B8" authorId="0" shapeId="0" xr:uid="{A74BA22F-AE10-4903-BAF3-46A0F8F40B68}">
      <text>
        <r>
          <rPr>
            <b/>
            <sz val="9"/>
            <color indexed="81"/>
            <rFont val="Tahoma"/>
            <family val="2"/>
          </rPr>
          <t>DEHCR:</t>
        </r>
        <r>
          <rPr>
            <sz val="9"/>
            <color indexed="81"/>
            <rFont val="Tahoma"/>
            <family val="2"/>
          </rPr>
          <t xml:space="preserve">
[</t>
        </r>
        <r>
          <rPr>
            <b/>
            <sz val="9"/>
            <color indexed="81"/>
            <rFont val="Tahoma"/>
            <family val="2"/>
          </rPr>
          <t>Copy/Paste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A12" authorId="1" shapeId="0" xr:uid="{F8796A20-A8CC-47B4-A095-D82EFB527846}">
      <text>
        <r>
          <rPr>
            <b/>
            <sz val="9"/>
            <color indexed="81"/>
            <rFont val="Tahoma"/>
            <family val="2"/>
          </rPr>
          <t xml:space="preserve">DEHCR:
</t>
        </r>
        <r>
          <rPr>
            <sz val="9"/>
            <color indexed="81"/>
            <rFont val="Tahoma"/>
            <family val="2"/>
          </rPr>
          <t xml:space="preserve">[Insert image below  of calculation results from Survey Monkey Sample Size Calculator - refer to the "Margin of Error/Response Rate" section in the </t>
        </r>
        <r>
          <rPr>
            <i/>
            <sz val="9"/>
            <color indexed="81"/>
            <rFont val="Tahoma"/>
            <family val="2"/>
          </rPr>
          <t>Income Survey Guide</t>
        </r>
        <r>
          <rPr>
            <sz val="9"/>
            <color indexed="81"/>
            <rFont val="Tahoma"/>
            <family val="2"/>
          </rPr>
          <t xml:space="preserve"> and </t>
        </r>
        <r>
          <rPr>
            <i/>
            <sz val="9"/>
            <color indexed="81"/>
            <rFont val="Tahoma"/>
            <family val="2"/>
          </rPr>
          <t>Form 1C SS-MOE Calc. Example</t>
        </r>
        <r>
          <rPr>
            <sz val="9"/>
            <color indexed="81"/>
            <rFont val="Tahoma"/>
            <family val="2"/>
          </rPr>
          <t xml:space="preserve"> tab in this </t>
        </r>
        <r>
          <rPr>
            <i/>
            <sz val="9"/>
            <color indexed="81"/>
            <rFont val="Tahoma"/>
            <family val="2"/>
          </rPr>
          <t>Income Survey Data Forms</t>
        </r>
        <r>
          <rPr>
            <sz val="9"/>
            <color indexed="81"/>
            <rFont val="Tahoma"/>
            <family val="2"/>
          </rPr>
          <t xml:space="preserve"> document for guidance.  Note that for Random Sample Surveys, the sample size required is equivalent to the number of families in the original sample, which is the same as the number of families that must respond to the survey.]</t>
        </r>
      </text>
    </comment>
    <comment ref="A28" authorId="1" shapeId="0" xr:uid="{91F5D01A-33FF-458D-B87F-0C7EE8DA1CAB}">
      <text>
        <r>
          <rPr>
            <b/>
            <sz val="9"/>
            <color indexed="81"/>
            <rFont val="Tahoma"/>
            <family val="2"/>
          </rPr>
          <t xml:space="preserve">DEHCR:
</t>
        </r>
        <r>
          <rPr>
            <sz val="9"/>
            <color indexed="81"/>
            <rFont val="Tahoma"/>
            <family val="2"/>
          </rPr>
          <t xml:space="preserve">[Insert image below  of calculation results from Survey Monkey Sample Size Calculator - refer to the "Margin of Error/Response Rate" section in the </t>
        </r>
        <r>
          <rPr>
            <i/>
            <sz val="9"/>
            <color indexed="81"/>
            <rFont val="Tahoma"/>
            <family val="2"/>
          </rPr>
          <t xml:space="preserve">Income Survey Guide </t>
        </r>
        <r>
          <rPr>
            <sz val="9"/>
            <color indexed="81"/>
            <rFont val="Tahoma"/>
            <family val="2"/>
          </rPr>
          <t xml:space="preserve">and </t>
        </r>
        <r>
          <rPr>
            <i/>
            <sz val="9"/>
            <color indexed="81"/>
            <rFont val="Tahoma"/>
            <family val="2"/>
          </rPr>
          <t xml:space="preserve">Form 1C SS-MOE Calc. Example </t>
        </r>
        <r>
          <rPr>
            <sz val="9"/>
            <color indexed="81"/>
            <rFont val="Tahoma"/>
            <family val="2"/>
          </rPr>
          <t xml:space="preserve">tab in this </t>
        </r>
        <r>
          <rPr>
            <i/>
            <sz val="9"/>
            <color indexed="81"/>
            <rFont val="Tahoma"/>
            <family val="2"/>
          </rPr>
          <t>Income Survey Data Forms</t>
        </r>
        <r>
          <rPr>
            <sz val="9"/>
            <color indexed="81"/>
            <rFont val="Tahoma"/>
            <family val="2"/>
          </rPr>
          <t xml:space="preserve"> document for guidance.  Note that for Random Sample Surveys, the sample size required is equivalent to the number of families in the original sample, which is the same as the number of families that must respond to the survey.]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A1" authorId="0" shapeId="0" xr:uid="{17B3CC0F-5ECC-4251-9C07-D752D5300727}">
      <text>
        <r>
          <rPr>
            <b/>
            <sz val="9"/>
            <color indexed="81"/>
            <rFont val="Tahoma"/>
            <family val="2"/>
          </rPr>
          <t>DELETE this "Example" tab when submitting Income Survey Data Forms document to DEHCR.</t>
        </r>
      </text>
    </comment>
    <comment ref="B6" authorId="1" shapeId="0" xr:uid="{F5523A4A-083D-4611-A0D3-57D270877D22}">
      <text>
        <r>
          <rPr>
            <b/>
            <sz val="9"/>
            <color indexed="81"/>
            <rFont val="Tahoma"/>
            <family val="2"/>
          </rPr>
          <t>DEHCR:</t>
        </r>
        <r>
          <rPr>
            <sz val="9"/>
            <color indexed="81"/>
            <rFont val="Tahoma"/>
            <family val="2"/>
          </rPr>
          <t xml:space="preserve">
[</t>
        </r>
        <r>
          <rPr>
            <b/>
            <sz val="9"/>
            <color indexed="81"/>
            <rFont val="Tahoma"/>
            <family val="2"/>
          </rPr>
          <t xml:space="preserve">Copy/Paste entry from Form 1:  
</t>
        </r>
        <r>
          <rPr>
            <sz val="9"/>
            <color indexed="81"/>
            <rFont val="Tahoma"/>
            <family val="2"/>
          </rPr>
          <t>Entry:  Name of Unit of General Local Government (UGLG) submitting this data/intending to submit the CDBG application, e.g., Village of Yourville.]</t>
        </r>
      </text>
    </comment>
    <comment ref="B8" authorId="1" shapeId="0" xr:uid="{07F4B6C2-6033-4BD9-ACD8-C4BD99A0EEAE}">
      <text>
        <r>
          <rPr>
            <b/>
            <sz val="9"/>
            <color indexed="81"/>
            <rFont val="Tahoma"/>
            <family val="2"/>
          </rPr>
          <t>DEHCR:</t>
        </r>
        <r>
          <rPr>
            <sz val="9"/>
            <color indexed="81"/>
            <rFont val="Tahoma"/>
            <family val="2"/>
          </rPr>
          <t xml:space="preserve">
[</t>
        </r>
        <r>
          <rPr>
            <b/>
            <sz val="9"/>
            <color indexed="81"/>
            <rFont val="Tahoma"/>
            <family val="2"/>
          </rPr>
          <t xml:space="preserve">Copy/Paste from Form 1:  
</t>
        </r>
        <r>
          <rPr>
            <sz val="9"/>
            <color indexed="81"/>
            <rFont val="Tahoma"/>
            <family val="2"/>
          </rPr>
          <t xml:space="preserve">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Davis</author>
    <author>Davis, Angela - DOA</author>
  </authors>
  <commentList>
    <comment ref="I5" authorId="0" shapeId="0" xr:uid="{243D9B2C-E8E1-45F3-96A3-F465D2125CDB}">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Z5" authorId="0" shapeId="0" xr:uid="{FB503D69-1DA8-41AC-8C97-42A0B533E840}">
      <text>
        <r>
          <rPr>
            <b/>
            <sz val="9"/>
            <color indexed="81"/>
            <rFont val="Tahoma"/>
            <family val="2"/>
          </rPr>
          <t>DEHCR:</t>
        </r>
        <r>
          <rPr>
            <sz val="9"/>
            <color indexed="81"/>
            <rFont val="Tahoma"/>
            <family val="2"/>
          </rPr>
          <t xml:space="preserve">
[Autofills from Form 2. 
Entry:  Name of Unit of General Local Government (UGLG) submitting this data/intending to submit the CDBG application, e.g., Village of Yourville.]</t>
        </r>
      </text>
    </comment>
    <comment ref="I7" authorId="0" shapeId="0" xr:uid="{1A697E61-5D44-4F0F-9058-7E1F0E0C0C14}">
      <text>
        <r>
          <rPr>
            <b/>
            <sz val="9"/>
            <color indexed="81"/>
            <rFont val="Tahoma"/>
            <family val="2"/>
          </rPr>
          <t>DEHCR:</t>
        </r>
        <r>
          <rPr>
            <sz val="9"/>
            <color indexed="81"/>
            <rFont val="Tahoma"/>
            <family val="2"/>
          </rPr>
          <t xml:space="preserve">
[</t>
        </r>
        <r>
          <rPr>
            <b/>
            <sz val="9"/>
            <color indexed="81"/>
            <rFont val="Tahoma"/>
            <family val="2"/>
          </rPr>
          <t>Copy /Paste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Z7" authorId="0" shapeId="0" xr:uid="{DB025991-CC61-4633-B2FB-F7701CB1CF9E}">
      <text>
        <r>
          <rPr>
            <b/>
            <sz val="9"/>
            <color indexed="81"/>
            <rFont val="Tahoma"/>
            <family val="2"/>
          </rPr>
          <t>DEHCR:</t>
        </r>
        <r>
          <rPr>
            <sz val="9"/>
            <color indexed="81"/>
            <rFont val="Tahoma"/>
            <family val="2"/>
          </rPr>
          <t xml:space="preserve">
[Autofills from Form 2.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I9" authorId="1" shapeId="0" xr:uid="{001FE1DD-E51F-48B5-AF95-FC1AAF9EFAEC}">
      <text>
        <r>
          <rPr>
            <b/>
            <sz val="9"/>
            <color indexed="81"/>
            <rFont val="Tahoma"/>
            <family val="2"/>
          </rPr>
          <t>DEHCR:</t>
        </r>
        <r>
          <rPr>
            <sz val="9"/>
            <color indexed="81"/>
            <rFont val="Tahoma"/>
            <family val="2"/>
          </rPr>
          <t xml:space="preserve">
[</t>
        </r>
        <r>
          <rPr>
            <b/>
            <sz val="9"/>
            <color indexed="81"/>
            <rFont val="Tahoma"/>
            <family val="2"/>
          </rPr>
          <t xml:space="preserve">Copy/Paste entry from Form 1. 
</t>
        </r>
        <r>
          <rPr>
            <sz val="9"/>
            <color indexed="81"/>
            <rFont val="Tahoma"/>
            <family val="2"/>
          </rPr>
          <t>Entry:  Date the survey was first distributed/mailed, in short date format, e.g., 11/1/2021)]</t>
        </r>
      </text>
    </comment>
    <comment ref="Z9" authorId="1" shapeId="0" xr:uid="{2AD5E651-5401-460E-804A-E9D956BAFED1}">
      <text>
        <r>
          <rPr>
            <b/>
            <sz val="9"/>
            <color indexed="81"/>
            <rFont val="Tahoma"/>
            <family val="2"/>
          </rPr>
          <t>DEHCR:</t>
        </r>
        <r>
          <rPr>
            <sz val="9"/>
            <color indexed="81"/>
            <rFont val="Tahoma"/>
            <family val="2"/>
          </rPr>
          <t xml:space="preserve">
[Autofills from Form 2.
Entry:  Date the survey was first distributed/mailed, in short date format (e.g., 11/1/2021)]</t>
        </r>
      </text>
    </comment>
    <comment ref="A11" authorId="1" shapeId="0" xr:uid="{6C51FE11-CB23-438E-8074-25106477134D}">
      <text>
        <r>
          <rPr>
            <b/>
            <sz val="9"/>
            <color indexed="81"/>
            <rFont val="Tahoma"/>
            <family val="2"/>
          </rPr>
          <t xml:space="preserve">DEHCR:
</t>
        </r>
        <r>
          <rPr>
            <sz val="9"/>
            <color indexed="81"/>
            <rFont val="Tahoma"/>
            <family val="2"/>
          </rPr>
          <t>[Autofills Municipality name from above.]</t>
        </r>
      </text>
    </comment>
    <comment ref="A13" authorId="1" shapeId="0" xr:uid="{EFD1AB49-A2C4-43AC-9CDB-0F96D840BA5A}">
      <text>
        <r>
          <rPr>
            <b/>
            <sz val="9"/>
            <color indexed="81"/>
            <rFont val="Tahoma"/>
            <family val="2"/>
          </rPr>
          <t>DEHCR:
Copy/Paste entries in this column from Form 4.</t>
        </r>
      </text>
    </comment>
    <comment ref="B13" authorId="1" shapeId="0" xr:uid="{4791340F-615D-471D-9F48-674A4F9E9967}">
      <text>
        <r>
          <rPr>
            <b/>
            <sz val="9"/>
            <color indexed="81"/>
            <rFont val="Tahoma"/>
            <family val="2"/>
          </rPr>
          <t>DEHCR:
Copy/Paste entries in this column from Form 4.</t>
        </r>
      </text>
    </comment>
    <comment ref="C13" authorId="1" shapeId="0" xr:uid="{3A92E539-5433-4DA6-A7FB-8A37C0EB8ABC}">
      <text>
        <r>
          <rPr>
            <b/>
            <sz val="9"/>
            <color indexed="81"/>
            <rFont val="Tahoma"/>
            <family val="2"/>
          </rPr>
          <t>DEHCR:
Copy/Paste entries in this column from Form 4.</t>
        </r>
      </text>
    </comment>
    <comment ref="D13" authorId="1" shapeId="0" xr:uid="{756997C2-F1B1-49F3-A355-1416B2BE950A}">
      <text>
        <r>
          <rPr>
            <b/>
            <sz val="9"/>
            <color indexed="81"/>
            <rFont val="Tahoma"/>
            <family val="2"/>
          </rPr>
          <t>DEHCR:
Copy/Paste entries in this column from Form 4.</t>
        </r>
      </text>
    </comment>
    <comment ref="AQ13" authorId="1" shapeId="0" xr:uid="{7D8AE590-2E77-4B62-80C4-0AFFA79DE7A7}">
      <text>
        <r>
          <rPr>
            <b/>
            <sz val="9"/>
            <color indexed="81"/>
            <rFont val="Tahoma"/>
            <family val="2"/>
          </rPr>
          <t>"SUM" Formula entered in this Column for each Row.</t>
        </r>
      </text>
    </comment>
    <comment ref="E54" authorId="1" shapeId="0" xr:uid="{E322340C-E643-413B-BED1-6D92B276E160}">
      <text>
        <r>
          <rPr>
            <b/>
            <sz val="9"/>
            <color indexed="81"/>
            <rFont val="Tahoma"/>
            <family val="2"/>
          </rPr>
          <t>COUNT Formulas entered in this Row.</t>
        </r>
      </text>
    </comment>
    <comment ref="S54" authorId="1" shapeId="0" xr:uid="{8E1C64C2-38A6-49D8-B737-B2C6061C56D4}">
      <text>
        <r>
          <rPr>
            <b/>
            <sz val="9"/>
            <color indexed="81"/>
            <rFont val="Tahoma"/>
            <family val="2"/>
          </rPr>
          <t>"SUM" Formula entered here.
ALSO:  Total # families calculated here must match Total # families when adding # of LMI and # of non-LMI families in Column O and Column P in Form 2.  If they are not equal, the cell color-fill will be red.  If they are equal, the cell color-fill will be green.</t>
        </r>
      </text>
    </comment>
    <comment ref="E55" authorId="1" shapeId="0" xr:uid="{C15DBCCB-13DA-4E52-BA76-3CA58CDBDB8B}">
      <text>
        <r>
          <rPr>
            <b/>
            <sz val="9"/>
            <color indexed="81"/>
            <rFont val="Tahoma"/>
            <family val="2"/>
          </rPr>
          <t>SUM Formulas entered in this Row.</t>
        </r>
      </text>
    </comment>
    <comment ref="S55" authorId="1" shapeId="0" xr:uid="{7729590F-A455-43DA-AB86-45537BC322B2}">
      <text>
        <r>
          <rPr>
            <b/>
            <sz val="9"/>
            <color indexed="81"/>
            <rFont val="Tahoma"/>
            <family val="2"/>
          </rPr>
          <t>"SUM" Formula entered here.  
ALSO:  Total # persons calculated here must match Total # persons when adding # of LMI and # of non-LMI persons in Column O and Column P in Form 2.  If they are not equal, the cell color-fill will be red.  If they are equal, the cell color-fill will be green.</t>
        </r>
      </text>
    </comment>
    <comment ref="A56" authorId="1" shapeId="0" xr:uid="{BBD92F44-DB5D-48D0-8D3B-3CD609B15784}">
      <text>
        <r>
          <rPr>
            <b/>
            <sz val="9"/>
            <color indexed="81"/>
            <rFont val="Tahoma"/>
            <family val="2"/>
          </rPr>
          <t>"SUM" Formulas 
entered in this Row.</t>
        </r>
      </text>
    </comment>
    <comment ref="AQ56" authorId="1" shapeId="0" xr:uid="{6E84B5F2-FE36-4D92-B457-8C63CAF3D017}">
      <text>
        <r>
          <rPr>
            <b/>
            <sz val="9"/>
            <color indexed="81"/>
            <rFont val="Tahoma"/>
            <family val="2"/>
          </rPr>
          <t>"SUM" Formula entered here.  ALSO:  Total # persons calculated here must match Total # persons calculated in Form 2.  If they are not equal, the cell color-fill will be pink.  If they are equal, the cell color-fill will be green.</t>
        </r>
      </text>
    </comment>
    <comment ref="AQ57" authorId="1" shapeId="0" xr:uid="{A44EFFF1-F673-4522-9A5E-B29F70D5EC26}">
      <text>
        <r>
          <rPr>
            <b/>
            <sz val="9"/>
            <color indexed="81"/>
            <rFont val="Tahoma"/>
            <family val="2"/>
          </rPr>
          <t xml:space="preserve">"SUM" Formula entered here.  
ALSO:  Total # persons calculated here must match Total # persons calculated in the cell directly above and in Form 2.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Davis, Angela - DOA</author>
    <author>Angela Davis</author>
  </authors>
  <commentList>
    <comment ref="J1" authorId="0" shapeId="0" xr:uid="{FB5131C8-B846-4F3E-8AC2-04CAEBBF8934}">
      <text>
        <r>
          <rPr>
            <b/>
            <sz val="9"/>
            <color indexed="81"/>
            <rFont val="Tahoma"/>
            <family val="2"/>
          </rPr>
          <t>DELETE this "Example" tab when submitting Income Survey Data Forms document to DEHCR.</t>
        </r>
      </text>
    </comment>
    <comment ref="AD1" authorId="0" shapeId="0" xr:uid="{AE896154-3FF9-40CF-8CC4-A6AB9DEF87DA}">
      <text>
        <r>
          <rPr>
            <b/>
            <sz val="9"/>
            <color indexed="81"/>
            <rFont val="Tahoma"/>
            <family val="2"/>
          </rPr>
          <t>DELETE this "Example" tab when submitting Income Survey Data Forms document to DEHCR.</t>
        </r>
      </text>
    </comment>
    <comment ref="I4" authorId="1" shapeId="0" xr:uid="{4A3A33B3-1F5A-4AA4-A6D2-826952328A00}">
      <text>
        <r>
          <rPr>
            <b/>
            <sz val="9"/>
            <color indexed="81"/>
            <rFont val="Tahoma"/>
            <family val="2"/>
          </rPr>
          <t>DEHCR:</t>
        </r>
        <r>
          <rPr>
            <sz val="9"/>
            <color indexed="81"/>
            <rFont val="Tahoma"/>
            <family val="2"/>
          </rPr>
          <t xml:space="preserve">
[</t>
        </r>
        <r>
          <rPr>
            <b/>
            <sz val="9"/>
            <color indexed="81"/>
            <rFont val="Tahoma"/>
            <family val="2"/>
          </rPr>
          <t xml:space="preserve">Copy/Paste entry from Form 1. 
</t>
        </r>
        <r>
          <rPr>
            <sz val="9"/>
            <color indexed="81"/>
            <rFont val="Tahoma"/>
            <family val="2"/>
          </rPr>
          <t>Entry:  Name of Unit of General Local Government (UGLG) submitting this data/intending to submit the CDBG application, e.g., Village of Yourville.]</t>
        </r>
      </text>
    </comment>
    <comment ref="AA4" authorId="1" shapeId="0" xr:uid="{3AC66457-972D-4319-B807-B41E097AEBF0}">
      <text>
        <r>
          <rPr>
            <b/>
            <sz val="9"/>
            <color indexed="81"/>
            <rFont val="Tahoma"/>
            <family val="2"/>
          </rPr>
          <t>DEHCR:</t>
        </r>
        <r>
          <rPr>
            <sz val="9"/>
            <color indexed="81"/>
            <rFont val="Tahoma"/>
            <family val="2"/>
          </rPr>
          <t xml:space="preserve">
[Autofills from Form 2.
Entry:  Name of Unit of General Local Government (UGLG) submitting this data/intending to submit the CDBG application, e.g., Village of Yourville.]</t>
        </r>
      </text>
    </comment>
    <comment ref="I6" authorId="1" shapeId="0" xr:uid="{44EDFD8D-CD35-414B-929E-AA1737BE1ADE}">
      <text>
        <r>
          <rPr>
            <b/>
            <sz val="9"/>
            <color indexed="81"/>
            <rFont val="Tahoma"/>
            <family val="2"/>
          </rPr>
          <t>DEHCR:</t>
        </r>
        <r>
          <rPr>
            <sz val="9"/>
            <color indexed="81"/>
            <rFont val="Tahoma"/>
            <family val="2"/>
          </rPr>
          <t xml:space="preserve">
[</t>
        </r>
        <r>
          <rPr>
            <b/>
            <sz val="9"/>
            <color indexed="81"/>
            <rFont val="Tahoma"/>
            <family val="2"/>
          </rPr>
          <t xml:space="preserve">Copy /Paste from Form 1. </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AA6" authorId="1" shapeId="0" xr:uid="{A350C3F9-B705-46BF-AE91-58AF8EEBFFF5}">
      <text>
        <r>
          <rPr>
            <b/>
            <sz val="9"/>
            <color indexed="81"/>
            <rFont val="Tahoma"/>
            <family val="2"/>
          </rPr>
          <t>DEHCR:</t>
        </r>
        <r>
          <rPr>
            <sz val="9"/>
            <color indexed="81"/>
            <rFont val="Tahoma"/>
            <family val="2"/>
          </rPr>
          <t xml:space="preserve">
[Autofills from Form 2.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I8" authorId="0" shapeId="0" xr:uid="{F6BA83EF-B6F4-4B94-8C53-9B6FE07814E3}">
      <text>
        <r>
          <rPr>
            <b/>
            <sz val="9"/>
            <color indexed="81"/>
            <rFont val="Tahoma"/>
            <family val="2"/>
          </rPr>
          <t>DEHCR:</t>
        </r>
        <r>
          <rPr>
            <sz val="9"/>
            <color indexed="81"/>
            <rFont val="Tahoma"/>
            <family val="2"/>
          </rPr>
          <t xml:space="preserve">
[</t>
        </r>
        <r>
          <rPr>
            <b/>
            <sz val="9"/>
            <color indexed="81"/>
            <rFont val="Tahoma"/>
            <family val="2"/>
          </rPr>
          <t xml:space="preserve">Copy/Paste from Form 1. </t>
        </r>
        <r>
          <rPr>
            <sz val="9"/>
            <color indexed="81"/>
            <rFont val="Tahoma"/>
            <family val="2"/>
          </rPr>
          <t xml:space="preserve">
Entry:  Date the survey was first distributed/mailed, in short date format, e.g., 11/01/2021)]</t>
        </r>
      </text>
    </comment>
    <comment ref="AA8" authorId="0" shapeId="0" xr:uid="{2F50EFE5-D968-432C-A23A-2716C6737EDC}">
      <text>
        <r>
          <rPr>
            <b/>
            <sz val="9"/>
            <color indexed="81"/>
            <rFont val="Tahoma"/>
            <family val="2"/>
          </rPr>
          <t>DEHCR:</t>
        </r>
        <r>
          <rPr>
            <sz val="9"/>
            <color indexed="81"/>
            <rFont val="Tahoma"/>
            <family val="2"/>
          </rPr>
          <t xml:space="preserve">
[Autofills from Form 2.
Entry: Date the survey was first distributed/mailed, in short date format, e.g., 11/1/2021)]</t>
        </r>
      </text>
    </comment>
    <comment ref="A9" authorId="0" shapeId="0" xr:uid="{11C63627-AA5D-4FFD-8DAC-D571E457773F}">
      <text>
        <r>
          <rPr>
            <b/>
            <sz val="9"/>
            <color indexed="81"/>
            <rFont val="Tahoma"/>
            <family val="2"/>
          </rPr>
          <t xml:space="preserve">DEHCR:
</t>
        </r>
        <r>
          <rPr>
            <sz val="9"/>
            <color indexed="81"/>
            <rFont val="Tahoma"/>
            <family val="2"/>
          </rPr>
          <t>[Autofills Municipality name from above.]</t>
        </r>
      </text>
    </comment>
    <comment ref="A11" authorId="0" shapeId="0" xr:uid="{8C328D3A-985D-44C1-9301-236B82D8013B}">
      <text>
        <r>
          <rPr>
            <b/>
            <sz val="9"/>
            <color indexed="81"/>
            <rFont val="Tahoma"/>
            <family val="2"/>
          </rPr>
          <t>DEHCR:
Copy/Paste entries in this column from Form 4.</t>
        </r>
      </text>
    </comment>
    <comment ref="B11" authorId="0" shapeId="0" xr:uid="{1BF7AB5A-D226-41DF-A160-7B7FAAB36CB2}">
      <text>
        <r>
          <rPr>
            <b/>
            <sz val="9"/>
            <color indexed="81"/>
            <rFont val="Tahoma"/>
            <family val="2"/>
          </rPr>
          <t>DEHCR:
Copy/Paste entries in this column from Form 4.</t>
        </r>
      </text>
    </comment>
    <comment ref="C11" authorId="0" shapeId="0" xr:uid="{ECF087CF-A2D9-418B-8F44-BB29A2BDD78D}">
      <text>
        <r>
          <rPr>
            <b/>
            <sz val="9"/>
            <color indexed="81"/>
            <rFont val="Tahoma"/>
            <family val="2"/>
          </rPr>
          <t>DEHCR:
Copy/Paste entries in this column from Form 4.</t>
        </r>
      </text>
    </comment>
    <comment ref="D11" authorId="0" shapeId="0" xr:uid="{16C94099-15FF-491C-89F0-8D6588C49BB7}">
      <text>
        <r>
          <rPr>
            <b/>
            <sz val="9"/>
            <color indexed="81"/>
            <rFont val="Tahoma"/>
            <family val="2"/>
          </rPr>
          <t>DEHCR:
Copy/Paste entries in this column from Form 4.</t>
        </r>
      </text>
    </comment>
    <comment ref="AR11" authorId="0" shapeId="0" xr:uid="{CE5BAF57-0AAE-4F3E-BA54-AB17A19E076D}">
      <text>
        <r>
          <rPr>
            <b/>
            <sz val="9"/>
            <color indexed="81"/>
            <rFont val="Tahoma"/>
            <family val="2"/>
          </rPr>
          <t>"SUM" Formula entered in this Column for each Row.</t>
        </r>
      </text>
    </comment>
    <comment ref="E41" authorId="0" shapeId="0" xr:uid="{93E020BB-9CF5-4179-B02E-E3A0C2133817}">
      <text>
        <r>
          <rPr>
            <b/>
            <sz val="9"/>
            <color indexed="81"/>
            <rFont val="Tahoma"/>
            <family val="2"/>
          </rPr>
          <t>COUNT Formulas entered in this Row.</t>
        </r>
      </text>
    </comment>
    <comment ref="S41" authorId="0" shapeId="0" xr:uid="{FFE0762E-21CA-458A-88FF-CCDB89E642AB}">
      <text>
        <r>
          <rPr>
            <b/>
            <sz val="9"/>
            <color indexed="81"/>
            <rFont val="Tahoma"/>
            <family val="2"/>
          </rPr>
          <t>"SUM" Formula entered here.
ALSO:  Total # families calculated here must match Total # families when adding # of LMI and # of non-LMI families in Column O and Column P in Form 2.  If they are not equal, the cell color-fill will be pink.  If they are equal, the cell color-fill will be green.</t>
        </r>
      </text>
    </comment>
    <comment ref="E42" authorId="0" shapeId="0" xr:uid="{4B1E2C8E-19EA-4AA1-988D-AE770C4AD391}">
      <text>
        <r>
          <rPr>
            <b/>
            <sz val="9"/>
            <color indexed="81"/>
            <rFont val="Tahoma"/>
            <family val="2"/>
          </rPr>
          <t>SUM Formulas entered in this Row.</t>
        </r>
      </text>
    </comment>
    <comment ref="S42" authorId="0" shapeId="0" xr:uid="{26DFD0E1-4F6A-4AF1-B580-6C69BDA6CD75}">
      <text>
        <r>
          <rPr>
            <b/>
            <sz val="9"/>
            <color indexed="81"/>
            <rFont val="Tahoma"/>
            <family val="2"/>
          </rPr>
          <t>"SUM" Formula entered here.  
ALSO:  Total # persons calculated here must match Total # persons when adding # of LMI and # of non-LMI persons in Column O and Column P in Form 2.  If they are not equal, the cell color-fill will be salmon.  If they are equal, the cell color-fill will be green.</t>
        </r>
      </text>
    </comment>
    <comment ref="A43" authorId="0" shapeId="0" xr:uid="{A6582291-D7EC-4B73-8644-BF259FEDB7A8}">
      <text>
        <r>
          <rPr>
            <b/>
            <sz val="9"/>
            <color indexed="81"/>
            <rFont val="Tahoma"/>
            <family val="2"/>
          </rPr>
          <t>"SUM" Formulas 
entered in this Row.</t>
        </r>
      </text>
    </comment>
    <comment ref="AR43" authorId="0" shapeId="0" xr:uid="{EAAD9BBA-20A2-4F8B-9B62-6DAE572A5BB6}">
      <text>
        <r>
          <rPr>
            <b/>
            <sz val="9"/>
            <color indexed="81"/>
            <rFont val="Tahoma"/>
            <family val="2"/>
          </rPr>
          <t>"SUM" Formula entered here.  
ALSO:  Total # persons calculated here must match Total # persons calculated in Form 2.  If they are not equal, the cell color-fill will be pink.  If they are equal, the cell color-fill will be green.</t>
        </r>
      </text>
    </comment>
    <comment ref="AR44" authorId="0" shapeId="0" xr:uid="{CD7B3211-5E5C-41A9-B2E1-79681F33D553}">
      <text>
        <r>
          <rPr>
            <b/>
            <sz val="9"/>
            <color indexed="81"/>
            <rFont val="Tahoma"/>
            <family val="2"/>
          </rPr>
          <t xml:space="preserve">"SUM" Formula entered here.  
ALSO:  Total # persons calculated here must match Total # persons calculated in the cell directly above and in Form 2.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Davis</author>
    <author>Davis, Angela - DOA</author>
  </authors>
  <commentList>
    <comment ref="F5" authorId="0" shapeId="0" xr:uid="{11155834-5B96-4763-ABB2-10E0A746895E}">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Name of Unit of General Local Government (UGLG) submitting this data/intending to submit the CDBG application, e.g., Village of Yourville.]</t>
        </r>
      </text>
    </comment>
    <comment ref="M5" authorId="0" shapeId="0" xr:uid="{EBDE8110-03C1-497E-B9A8-9B058B1028BC}">
      <text>
        <r>
          <rPr>
            <b/>
            <sz val="9"/>
            <color indexed="81"/>
            <rFont val="Tahoma"/>
            <family val="2"/>
          </rPr>
          <t>DEHCR:</t>
        </r>
        <r>
          <rPr>
            <sz val="9"/>
            <color indexed="81"/>
            <rFont val="Tahoma"/>
            <family val="2"/>
          </rPr>
          <t xml:space="preserve">
[Autofills from Form 4. 
Entry:  Name of Unit of General Local Government (UGLG) submitting this data/intending to submit the CDBG application, e.g., Village of Yourville.]</t>
        </r>
      </text>
    </comment>
    <comment ref="Q5" authorId="0" shapeId="0" xr:uid="{C6E5BC18-3773-49F5-BBCE-F96BD53501FD}">
      <text>
        <r>
          <rPr>
            <b/>
            <sz val="9"/>
            <color indexed="81"/>
            <rFont val="Tahoma"/>
            <family val="2"/>
          </rPr>
          <t>DEHCR:</t>
        </r>
        <r>
          <rPr>
            <sz val="9"/>
            <color indexed="81"/>
            <rFont val="Tahoma"/>
            <family val="2"/>
          </rPr>
          <t xml:space="preserve">
[Autofills from Form 4. 
Entry:  Name of Unit of General Local Government (UGLG) submitting this data/intending to submit the CDBG application, e.g., Village of Yourville.]</t>
        </r>
      </text>
    </comment>
    <comment ref="F7" authorId="0" shapeId="0" xr:uid="{B2A42DAB-A834-4AD3-947F-6ADF6A7FD03E}">
      <text>
        <r>
          <rPr>
            <b/>
            <sz val="9"/>
            <color indexed="81"/>
            <rFont val="Tahoma"/>
            <family val="2"/>
          </rPr>
          <t>DEHCR:</t>
        </r>
        <r>
          <rPr>
            <sz val="9"/>
            <color indexed="81"/>
            <rFont val="Tahoma"/>
            <family val="2"/>
          </rPr>
          <t xml:space="preserve">
[</t>
        </r>
        <r>
          <rPr>
            <b/>
            <sz val="9"/>
            <color indexed="81"/>
            <rFont val="Tahoma"/>
            <family val="2"/>
          </rPr>
          <t>Copy/Paste entry from Form 1.</t>
        </r>
        <r>
          <rPr>
            <sz val="9"/>
            <color indexed="81"/>
            <rFont val="Tahoma"/>
            <family val="2"/>
          </rPr>
          <t xml:space="preserve">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M7" authorId="0" shapeId="0" xr:uid="{B1FD12AF-8534-428B-A2C2-9CB88731706A}">
      <text>
        <r>
          <rPr>
            <b/>
            <sz val="9"/>
            <color indexed="81"/>
            <rFont val="Tahoma"/>
            <family val="2"/>
          </rPr>
          <t>DEHCR:</t>
        </r>
        <r>
          <rPr>
            <sz val="9"/>
            <color indexed="81"/>
            <rFont val="Tahoma"/>
            <family val="2"/>
          </rPr>
          <t xml:space="preserve">
[Autofills from Form 4.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Q7" authorId="0" shapeId="0" xr:uid="{34ED656D-2FFD-45D2-AE71-6D7BEA945222}">
      <text>
        <r>
          <rPr>
            <b/>
            <sz val="9"/>
            <color indexed="81"/>
            <rFont val="Tahoma"/>
            <family val="2"/>
          </rPr>
          <t>DEHCR:</t>
        </r>
        <r>
          <rPr>
            <sz val="9"/>
            <color indexed="81"/>
            <rFont val="Tahoma"/>
            <family val="2"/>
          </rPr>
          <t xml:space="preserve">
[Autofills from Form 4.
Entry:  "Community-Wide" if the Survey Area is community-wide; or list only the street name(s) for the street(s) included in Survey Area (e.g., Main St./1st Ave./2nd Ave.), or jurisdictional name of Service Area, such as for a Fire District or Sanitary Sewer District (e.g., Yourville Fire District, or Yourville Sanitary District), or the Census Tract #s included in Service Area (e.g., Census Tract 10010 - Block Group 1/Census Tract 10020 - Block Group 2).  </t>
        </r>
        <r>
          <rPr>
            <b/>
            <sz val="9"/>
            <color indexed="81"/>
            <rFont val="Tahoma"/>
            <family val="2"/>
          </rPr>
          <t>DO NOT</t>
        </r>
        <r>
          <rPr>
            <sz val="9"/>
            <color indexed="81"/>
            <rFont val="Tahoma"/>
            <family val="2"/>
          </rPr>
          <t xml:space="preserve"> list the details or specific parameters of the street location(s).  This field is for a general reference to the Survey Area only.  The detailed parameters of the Survey Area, such as the specific intersections involved, are to be listed in the Income Survey Packet Project Descirption/Service Area Description section.)]</t>
        </r>
      </text>
    </comment>
    <comment ref="F9" authorId="1" shapeId="0" xr:uid="{7C4EC416-BC19-487E-8D7F-1029EBE7410C}">
      <text>
        <r>
          <rPr>
            <b/>
            <sz val="9"/>
            <color indexed="81"/>
            <rFont val="Tahoma"/>
            <family val="2"/>
          </rPr>
          <t>DEHCR:</t>
        </r>
        <r>
          <rPr>
            <sz val="9"/>
            <color indexed="81"/>
            <rFont val="Tahoma"/>
            <family val="2"/>
          </rPr>
          <t xml:space="preserve">
[</t>
        </r>
        <r>
          <rPr>
            <b/>
            <sz val="9"/>
            <color indexed="81"/>
            <rFont val="Tahoma"/>
            <family val="2"/>
          </rPr>
          <t>Copy/Paste entry from Form 1 .</t>
        </r>
        <r>
          <rPr>
            <sz val="9"/>
            <color indexed="81"/>
            <rFont val="Tahoma"/>
            <family val="2"/>
          </rPr>
          <t xml:space="preserve">
Entry:  Date the survey was first distributed/mailed, in short date format, e.g., 11/1/2021)]</t>
        </r>
      </text>
    </comment>
    <comment ref="M9" authorId="1" shapeId="0" xr:uid="{7C8B841A-BD58-4DE1-A577-B16C91B0E44C}">
      <text>
        <r>
          <rPr>
            <b/>
            <sz val="9"/>
            <color indexed="81"/>
            <rFont val="Tahoma"/>
            <family val="2"/>
          </rPr>
          <t>DEHCR:</t>
        </r>
        <r>
          <rPr>
            <sz val="9"/>
            <color indexed="81"/>
            <rFont val="Tahoma"/>
            <family val="2"/>
          </rPr>
          <t xml:space="preserve">
[Autofills from Form 4.
Entry:  Date the survey was first distributed/mailed, in short date format, e.g., 11/1/2021)]</t>
        </r>
      </text>
    </comment>
    <comment ref="Q9" authorId="1" shapeId="0" xr:uid="{54169853-9B95-488C-9A22-C313AEAFBC7E}">
      <text>
        <r>
          <rPr>
            <b/>
            <sz val="9"/>
            <color indexed="81"/>
            <rFont val="Tahoma"/>
            <family val="2"/>
          </rPr>
          <t>DEHCR:</t>
        </r>
        <r>
          <rPr>
            <sz val="9"/>
            <color indexed="81"/>
            <rFont val="Tahoma"/>
            <family val="2"/>
          </rPr>
          <t xml:space="preserve">
[Autofills from Form 4.
Entry:  Date the survey was first distributed/mailed, in short date format, e.g., 11/1/2021)]</t>
        </r>
      </text>
    </comment>
    <comment ref="A10" authorId="1" shapeId="0" xr:uid="{FA52DDD9-B60F-45E1-886A-E6A7885CA88C}">
      <text>
        <r>
          <rPr>
            <b/>
            <sz val="9"/>
            <color indexed="81"/>
            <rFont val="Tahoma"/>
            <family val="2"/>
          </rPr>
          <t xml:space="preserve">DEHCR:
</t>
        </r>
        <r>
          <rPr>
            <sz val="9"/>
            <color indexed="81"/>
            <rFont val="Tahoma"/>
            <family val="2"/>
          </rPr>
          <t>[Autofills Municipality name from above.]</t>
        </r>
      </text>
    </comment>
    <comment ref="A12" authorId="1" shapeId="0" xr:uid="{583A9052-FDB5-4D18-9C75-20512E3CE3B3}">
      <text>
        <r>
          <rPr>
            <b/>
            <sz val="9"/>
            <color indexed="81"/>
            <rFont val="Tahoma"/>
            <family val="2"/>
          </rPr>
          <t xml:space="preserve">DEHCR:
</t>
        </r>
        <r>
          <rPr>
            <sz val="9"/>
            <color indexed="81"/>
            <rFont val="Tahoma"/>
            <family val="2"/>
          </rPr>
          <t xml:space="preserve">Assign a Survey # to each individual residential living unit at each property address in the Service Area. 
For addresses with multiple living units, list each unit (with the Street Address and living unit #) in a separate row. 
Do not assign a Survey # to properties </t>
        </r>
        <r>
          <rPr>
            <i/>
            <sz val="9"/>
            <color indexed="81"/>
            <rFont val="Tahoma"/>
            <family val="2"/>
          </rPr>
          <t>known prior to distributing the survey</t>
        </r>
        <r>
          <rPr>
            <sz val="9"/>
            <color indexed="81"/>
            <rFont val="Tahoma"/>
            <family val="2"/>
          </rPr>
          <t xml:space="preserve"> to be vacant or </t>
        </r>
        <r>
          <rPr>
            <i/>
            <sz val="9"/>
            <color indexed="81"/>
            <rFont val="Tahoma"/>
            <family val="2"/>
          </rPr>
          <t xml:space="preserve">known prior to distributing the survey </t>
        </r>
        <r>
          <rPr>
            <sz val="9"/>
            <color indexed="81"/>
            <rFont val="Tahoma"/>
            <family val="2"/>
          </rPr>
          <t xml:space="preserve">to be a business or other non-residential property. 
If the survey is for a neighborhood or geographic area that is less than "community-wide," then the properties </t>
        </r>
        <r>
          <rPr>
            <i/>
            <sz val="9"/>
            <color indexed="81"/>
            <rFont val="Tahoma"/>
            <family val="2"/>
          </rPr>
          <t>known prior to distributing the survey</t>
        </r>
        <r>
          <rPr>
            <sz val="9"/>
            <color indexed="81"/>
            <rFont val="Tahoma"/>
            <family val="2"/>
          </rPr>
          <t xml:space="preserve"> to be vacant or business or other non-residential properties must be listed on this form.  If the survey is a "community-wide" survey, then properties </t>
        </r>
        <r>
          <rPr>
            <i/>
            <sz val="9"/>
            <color indexed="81"/>
            <rFont val="Tahoma"/>
            <family val="2"/>
          </rPr>
          <t>known prior to distributing the survey</t>
        </r>
        <r>
          <rPr>
            <sz val="9"/>
            <color indexed="81"/>
            <rFont val="Tahoma"/>
            <family val="2"/>
          </rPr>
          <t xml:space="preserve"> to be vacant or business or other non-residential properties do not need to be listed on this form.  
A structure or property that is a combination of residential and non-residential (e.g., home business or part business/part housing rental units), then the housing units must be listed on the is form and included in the survey.  
Properties that were initially assigned a survey # and then later (during the survey process) determined to be vacant or business or other non-residential properties are to be listed on this form with the assigned survey #, and then marked as vacant or business/non-residential accordingly.</t>
        </r>
      </text>
    </comment>
    <comment ref="E12" authorId="1" shapeId="0" xr:uid="{1F9209D3-DD42-43E0-8624-8F7D3B829204}">
      <text>
        <r>
          <rPr>
            <b/>
            <sz val="9"/>
            <color indexed="81"/>
            <rFont val="Tahoma"/>
            <charset val="1"/>
          </rPr>
          <t>DEHCR:</t>
        </r>
        <r>
          <rPr>
            <sz val="9"/>
            <color indexed="81"/>
            <rFont val="Tahoma"/>
            <charset val="1"/>
          </rPr>
          <t xml:space="preserve">
Required Field.</t>
        </r>
      </text>
    </comment>
    <comment ref="F12" authorId="1" shapeId="0" xr:uid="{9E9FF0C0-5D2F-4BC7-B648-B606CA348E0B}">
      <text>
        <r>
          <rPr>
            <b/>
            <sz val="9"/>
            <color indexed="81"/>
            <rFont val="Tahoma"/>
            <charset val="1"/>
          </rPr>
          <t>DEHCR:</t>
        </r>
        <r>
          <rPr>
            <sz val="9"/>
            <color indexed="81"/>
            <rFont val="Tahoma"/>
            <family val="2"/>
          </rPr>
          <t xml:space="preserve">
Required Field.</t>
        </r>
      </text>
    </comment>
    <comment ref="G12" authorId="1" shapeId="0" xr:uid="{FAD8FD17-6DC6-4068-85D9-44219D30B4EA}">
      <text>
        <r>
          <rPr>
            <b/>
            <sz val="9"/>
            <color indexed="81"/>
            <rFont val="Tahoma"/>
            <family val="2"/>
          </rPr>
          <t>DEHCR:</t>
        </r>
        <r>
          <rPr>
            <sz val="9"/>
            <color indexed="81"/>
            <rFont val="Tahoma"/>
            <family val="2"/>
          </rPr>
          <t xml:space="preserve">
Required Field.</t>
        </r>
      </text>
    </comment>
    <comment ref="L12" authorId="0" shapeId="0" xr:uid="{61127B17-191A-4783-A764-3FC6E69F2409}">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M12" authorId="0" shapeId="0" xr:uid="{EDD26C57-0431-4DE5-9D3F-23CCF523CE8A}">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N12" authorId="1" shapeId="0" xr:uid="{B2B6C3AB-B94E-48EC-A1CF-C4BEEA890175}">
      <text>
        <r>
          <rPr>
            <b/>
            <sz val="9"/>
            <color indexed="81"/>
            <rFont val="Tahoma"/>
            <family val="2"/>
          </rPr>
          <t>DEHCR:</t>
        </r>
        <r>
          <rPr>
            <sz val="9"/>
            <color indexed="81"/>
            <rFont val="Tahoma"/>
            <family val="2"/>
          </rPr>
          <t xml:space="preserve">
Enter brief notes ONLY IF explanation is needed. Otherwise leave blank.
Notes must be </t>
        </r>
        <r>
          <rPr>
            <i/>
            <sz val="9"/>
            <color indexed="81"/>
            <rFont val="Tahoma"/>
            <family val="2"/>
          </rPr>
          <t>very</t>
        </r>
        <r>
          <rPr>
            <sz val="9"/>
            <color indexed="81"/>
            <rFont val="Tahoma"/>
            <family val="2"/>
          </rPr>
          <t xml:space="preserve"> brief, and may include explanation of vacancy or non-residential status determinations, permanent vs. seasonal residence contact information, tenant vs. owner contact information, or other relevant notes regarding the contact information or methods used.  See </t>
        </r>
        <r>
          <rPr>
            <i/>
            <sz val="9"/>
            <color indexed="81"/>
            <rFont val="Tahoma"/>
            <family val="2"/>
          </rPr>
          <t>Form 4 &amp; Form 5 Example</t>
        </r>
        <r>
          <rPr>
            <sz val="9"/>
            <color indexed="81"/>
            <rFont val="Tahoma"/>
            <family val="2"/>
          </rPr>
          <t xml:space="preserve"> tab for entry examples.</t>
        </r>
      </text>
    </comment>
    <comment ref="R12" authorId="0" shapeId="0" xr:uid="{F800CBB8-FA05-4787-8E62-4F1C6932DDC8}">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S12" authorId="0" shapeId="0" xr:uid="{0723AD22-3DD8-437A-82CC-434AC98B01D6}">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T12" authorId="0" shapeId="0" xr:uid="{9ADC0BE6-D740-413C-91A6-DD6373A72435}">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
</t>
        </r>
      </text>
    </comment>
    <comment ref="U12" authorId="0" shapeId="0" xr:uid="{5AD34378-9DC2-4C2A-9A21-FFC2CBBEA902}">
      <text>
        <r>
          <rPr>
            <b/>
            <sz val="9"/>
            <color indexed="81"/>
            <rFont val="Tahoma"/>
            <family val="2"/>
          </rPr>
          <t>DEHCR:</t>
        </r>
        <r>
          <rPr>
            <sz val="9"/>
            <color indexed="81"/>
            <rFont val="Tahoma"/>
            <family val="2"/>
          </rPr>
          <t xml:space="preserve">
Include this column and information only if this method was used to contact or attempt to contact beneficiaries surveyed.</t>
        </r>
      </text>
    </comment>
    <comment ref="V12" authorId="0" shapeId="0" xr:uid="{5A586157-3DBE-42AC-BE20-C791D8F4A52F}">
      <text>
        <r>
          <rPr>
            <b/>
            <sz val="9"/>
            <color indexed="81"/>
            <rFont val="Tahoma"/>
            <family val="2"/>
          </rPr>
          <t xml:space="preserve">DEHCR:
</t>
        </r>
        <r>
          <rPr>
            <sz val="9"/>
            <color indexed="81"/>
            <rFont val="Tahoma"/>
            <family val="2"/>
          </rPr>
          <t xml:space="preserve">Include this column and information only if this method was used to contact or attempt to contact beneficiaries surveyed.
</t>
        </r>
      </text>
    </comment>
    <comment ref="W12" authorId="0" shapeId="0" xr:uid="{1677A572-FEFB-4927-A918-455ABBA20C59}">
      <text>
        <r>
          <rPr>
            <b/>
            <sz val="9"/>
            <color indexed="81"/>
            <rFont val="Tahoma"/>
            <family val="2"/>
          </rPr>
          <t xml:space="preserve">DEHCR:
</t>
        </r>
        <r>
          <rPr>
            <sz val="9"/>
            <color indexed="81"/>
            <rFont val="Tahoma"/>
            <family val="2"/>
          </rPr>
          <t xml:space="preserve">Include this column and information only if this method was used to contact or attempt to contact beneficiaries surveyed.
</t>
        </r>
      </text>
    </comment>
    <comment ref="X12" authorId="0" shapeId="0" xr:uid="{25EAD379-AF9D-46F9-BAC1-24B3776642DA}">
      <text>
        <r>
          <rPr>
            <b/>
            <sz val="9"/>
            <color indexed="81"/>
            <rFont val="Tahoma"/>
            <family val="2"/>
          </rPr>
          <t xml:space="preserve">DEHCR:
</t>
        </r>
        <r>
          <rPr>
            <sz val="9"/>
            <color indexed="81"/>
            <rFont val="Tahoma"/>
            <family val="2"/>
          </rPr>
          <t xml:space="preserve">Include this column and information only if this method was used to contact or attempt to contact beneficiaries surveyed.
</t>
        </r>
      </text>
    </comment>
    <comment ref="Y12" authorId="0" shapeId="0" xr:uid="{2EF0BCD5-E9E6-457F-A15A-87071DD7CE28}">
      <text>
        <r>
          <rPr>
            <b/>
            <sz val="9"/>
            <color indexed="81"/>
            <rFont val="Tahoma"/>
            <family val="2"/>
          </rPr>
          <t xml:space="preserve">DEHCR:
</t>
        </r>
        <r>
          <rPr>
            <sz val="9"/>
            <color indexed="81"/>
            <rFont val="Tahoma"/>
            <family val="2"/>
          </rPr>
          <t xml:space="preserve">Include this column and information only if this method was used to contact or attempt to contact beneficiaries surveyed.
</t>
        </r>
      </text>
    </comment>
    <comment ref="Z12" authorId="0" shapeId="0" xr:uid="{B282D980-5C28-4FBA-9C7E-6DB4E1D0926C}">
      <text>
        <r>
          <rPr>
            <b/>
            <sz val="9"/>
            <color indexed="81"/>
            <rFont val="Tahoma"/>
            <family val="2"/>
          </rPr>
          <t xml:space="preserve">DEHCR:
</t>
        </r>
        <r>
          <rPr>
            <sz val="9"/>
            <color indexed="81"/>
            <rFont val="Tahoma"/>
            <family val="2"/>
          </rPr>
          <t xml:space="preserve">Include this column and information only if additional method was used to contact or attempt to contact beneficiaries surveyed.
</t>
        </r>
      </text>
    </comment>
    <comment ref="AA12" authorId="0" shapeId="0" xr:uid="{0FFE0C15-6123-41F8-9A77-CB89E7284C60}">
      <text>
        <r>
          <rPr>
            <b/>
            <sz val="9"/>
            <color indexed="81"/>
            <rFont val="Tahoma"/>
            <family val="2"/>
          </rPr>
          <t xml:space="preserve">DEHCR:
</t>
        </r>
        <r>
          <rPr>
            <sz val="9"/>
            <color indexed="81"/>
            <rFont val="Tahoma"/>
            <family val="2"/>
          </rPr>
          <t xml:space="preserve">Include this column and information only if additional method was used to contact or attempt to contact beneficiaries surveyed.
</t>
        </r>
      </text>
    </comment>
    <comment ref="AB12" authorId="0" shapeId="0" xr:uid="{327CA15A-4A78-44CA-9EFE-E9797693DA1E}">
      <text>
        <r>
          <rPr>
            <b/>
            <sz val="9"/>
            <color indexed="81"/>
            <rFont val="Tahoma"/>
            <family val="2"/>
          </rPr>
          <t xml:space="preserve">DEHCR:
</t>
        </r>
        <r>
          <rPr>
            <sz val="9"/>
            <color indexed="81"/>
            <rFont val="Tahoma"/>
            <family val="2"/>
          </rPr>
          <t xml:space="preserve">Include this column and information only if additional method was used to contact or attempt to contact beneficiaries surveyed.
</t>
        </r>
      </text>
    </comment>
    <comment ref="B80" authorId="1" shapeId="0" xr:uid="{A3B13695-9F71-4123-90FD-D4976C381900}">
      <text>
        <r>
          <rPr>
            <b/>
            <sz val="9"/>
            <color indexed="81"/>
            <rFont val="Tahoma"/>
            <family val="2"/>
          </rPr>
          <t>SUM Formula entered here.</t>
        </r>
      </text>
    </comment>
    <comment ref="C80" authorId="1" shapeId="0" xr:uid="{88584652-2882-4EDA-988D-AE70912FA051}">
      <text>
        <r>
          <rPr>
            <b/>
            <sz val="9"/>
            <color indexed="81"/>
            <rFont val="Tahoma"/>
            <family val="2"/>
          </rPr>
          <t>SUM Formula entered here.</t>
        </r>
      </text>
    </comment>
    <comment ref="D80" authorId="1" shapeId="0" xr:uid="{969821E0-6BFE-4A9B-A2B5-34DDA127A49B}">
      <text>
        <r>
          <rPr>
            <b/>
            <sz val="9"/>
            <color indexed="81"/>
            <rFont val="Tahoma"/>
            <family val="2"/>
          </rPr>
          <t>SUM Formula entered here.</t>
        </r>
      </text>
    </comment>
  </commentList>
</comments>
</file>

<file path=xl/sharedStrings.xml><?xml version="1.0" encoding="utf-8"?>
<sst xmlns="http://schemas.openxmlformats.org/spreadsheetml/2006/main" count="957" uniqueCount="624">
  <si>
    <t>(FORM 1A)  Census Survey: Income Survey Results Income Tabulation Form</t>
  </si>
  <si>
    <t xml:space="preserve">Instructions:  </t>
  </si>
  <si>
    <r>
      <t>Municipality:</t>
    </r>
    <r>
      <rPr>
        <b/>
        <u/>
        <sz val="11"/>
        <color indexed="8"/>
        <rFont val="Calibri"/>
        <family val="2"/>
      </rPr>
      <t xml:space="preserve">                                                                                                </t>
    </r>
  </si>
  <si>
    <t>Survey Area:</t>
  </si>
  <si>
    <r>
      <t xml:space="preserve">Survey Start Date </t>
    </r>
    <r>
      <rPr>
        <b/>
        <i/>
        <sz val="11"/>
        <color indexed="8"/>
        <rFont val="Calibri"/>
        <family val="2"/>
      </rPr>
      <t>(date first survey was conducted/distributed):</t>
    </r>
    <r>
      <rPr>
        <b/>
        <u/>
        <sz val="11"/>
        <color indexed="8"/>
        <rFont val="Calibri"/>
        <family val="2"/>
      </rPr>
      <t xml:space="preserve">                                          </t>
    </r>
  </si>
  <si>
    <r>
      <t xml:space="preserve">Survey Completion Date </t>
    </r>
    <r>
      <rPr>
        <b/>
        <i/>
        <sz val="11"/>
        <color indexed="8"/>
        <rFont val="Calibri"/>
        <family val="2"/>
      </rPr>
      <t>(date last survey was conducted/collected):</t>
    </r>
    <r>
      <rPr>
        <b/>
        <u/>
        <sz val="11"/>
        <color indexed="8"/>
        <rFont val="Calibri"/>
        <family val="2"/>
      </rPr>
      <t xml:space="preserve">                  </t>
    </r>
  </si>
  <si>
    <t>Entry #:</t>
  </si>
  <si>
    <t>Number of families in the project Service Area/Survey Area</t>
  </si>
  <si>
    <t>Minimum number of families needed to respond to meet HUD Margin of Error (MOE) standard</t>
  </si>
  <si>
    <t>Number of families that completed a survey (i.e., survey respondents)</t>
  </si>
  <si>
    <t>Maximum Margin of Error (MOE) for Survey Allowed</t>
  </si>
  <si>
    <t>+/- 00.0</t>
  </si>
  <si>
    <t xml:space="preserve">Actual Margin of Error (MOE) of Survey </t>
  </si>
  <si>
    <t>Number of LMI families among survey respondents</t>
  </si>
  <si>
    <t>Number of LMI persons among survey respondents</t>
  </si>
  <si>
    <t>Average size of LMI families in sample/among respondents</t>
  </si>
  <si>
    <t>Number of Non-LMI families among survey respondents</t>
  </si>
  <si>
    <t>Number of Non-LMI persons among survey respondents</t>
  </si>
  <si>
    <t>Average size of Non-LMI families in sample/among respondents</t>
  </si>
  <si>
    <t>Number of all persons in all families among survey respondents</t>
  </si>
  <si>
    <t>Average family size among all survey respondents</t>
  </si>
  <si>
    <t>Number of non-responding families (families that did not return survey or returned invalid survey)</t>
  </si>
  <si>
    <t>Estimated number of persons in non-responding families</t>
  </si>
  <si>
    <r>
      <t xml:space="preserve">Number of persons living in the Service Area (i.e., Service Area population):  </t>
    </r>
    <r>
      <rPr>
        <i/>
        <sz val="11"/>
        <color theme="1"/>
        <rFont val="Calibri"/>
        <family val="2"/>
        <scheme val="minor"/>
      </rPr>
      <t xml:space="preserve">Select </t>
    </r>
    <r>
      <rPr>
        <b/>
        <i/>
        <u/>
        <sz val="11"/>
        <color theme="1"/>
        <rFont val="Calibri"/>
        <family val="2"/>
        <scheme val="minor"/>
      </rPr>
      <t>one</t>
    </r>
    <r>
      <rPr>
        <i/>
        <sz val="11"/>
        <color theme="1"/>
        <rFont val="Calibri"/>
        <family val="2"/>
        <scheme val="minor"/>
      </rPr>
      <t xml:space="preserve"> option below. </t>
    </r>
    <r>
      <rPr>
        <b/>
        <i/>
        <u/>
        <sz val="11"/>
        <color theme="1"/>
        <rFont val="Calibri"/>
        <family val="2"/>
        <scheme val="minor"/>
      </rPr>
      <t>Must</t>
    </r>
    <r>
      <rPr>
        <i/>
        <sz val="11"/>
        <color theme="1"/>
        <rFont val="Calibri"/>
        <family val="2"/>
        <scheme val="minor"/>
      </rPr>
      <t xml:space="preserve"> enter as a whole number (no decimal places) for LMI calculation formula to generate correct percentage.</t>
    </r>
  </si>
  <si>
    <t>16(a)</t>
  </si>
  <si>
    <r>
      <t xml:space="preserve">Option 1 - Exact/Known:  </t>
    </r>
    <r>
      <rPr>
        <sz val="10"/>
        <color theme="1"/>
        <rFont val="Calibri"/>
        <family val="2"/>
        <scheme val="minor"/>
      </rPr>
      <t>Exact population based on 100% survey responses</t>
    </r>
  </si>
  <si>
    <t>16(b)</t>
  </si>
  <si>
    <t>16(c)</t>
  </si>
  <si>
    <t>16(d)</t>
  </si>
  <si>
    <r>
      <rPr>
        <b/>
        <sz val="10"/>
        <color rgb="FF000000"/>
        <rFont val="Calibri"/>
        <family val="2"/>
      </rPr>
      <t>Option 4 - Estimate:</t>
    </r>
    <r>
      <rPr>
        <i/>
        <sz val="10"/>
        <color indexed="8"/>
        <rFont val="Calibri"/>
        <family val="2"/>
      </rPr>
      <t xml:space="preserve">  </t>
    </r>
    <r>
      <rPr>
        <sz val="10"/>
        <color rgb="FF000000"/>
        <rFont val="Calibri"/>
        <family val="2"/>
      </rPr>
      <t xml:space="preserve">Total population based on the most recent U.S. Census American Community Survey 5-Year Estimates data. </t>
    </r>
    <r>
      <rPr>
        <i/>
        <sz val="10"/>
        <color rgb="FFFF0000"/>
        <rFont val="Calibri"/>
        <family val="2"/>
      </rPr>
      <t>(Requires pre-approval from DEHCR.)</t>
    </r>
  </si>
  <si>
    <t>16(e)</t>
  </si>
  <si>
    <r>
      <rPr>
        <b/>
        <sz val="10"/>
        <color rgb="FF000000"/>
        <rFont val="Calibri"/>
        <family val="2"/>
      </rPr>
      <t>Option 5 - Estimate:</t>
    </r>
    <r>
      <rPr>
        <b/>
        <i/>
        <sz val="10"/>
        <color indexed="8"/>
        <rFont val="Calibri"/>
        <family val="2"/>
      </rPr>
      <t xml:space="preserve">  </t>
    </r>
    <r>
      <rPr>
        <sz val="10"/>
        <color indexed="8"/>
        <rFont val="Calibri"/>
        <family val="2"/>
      </rPr>
      <t>OTHER</t>
    </r>
    <r>
      <rPr>
        <i/>
        <sz val="10"/>
        <color rgb="FF000000"/>
        <rFont val="Calibri"/>
        <family val="2"/>
      </rPr>
      <t xml:space="preserve"> - Contact DEHCR to propose a different option than any of those listed above to adjust for statistical outliers or data anomolies. </t>
    </r>
    <r>
      <rPr>
        <i/>
        <sz val="10"/>
        <color rgb="FFFF0000"/>
        <rFont val="Calibri"/>
        <family val="2"/>
      </rPr>
      <t>(Requires pre-approval from DEHCR.)</t>
    </r>
  </si>
  <si>
    <t xml:space="preserve">LMI Percentage for Service Area/Survey Area  </t>
  </si>
  <si>
    <t>EXAMPLE</t>
  </si>
  <si>
    <t>Village of Yourville</t>
  </si>
  <si>
    <t>Main St./1st Ave./2nd Ave.</t>
  </si>
  <si>
    <t>+/- 10.0</t>
  </si>
  <si>
    <t>+/- 4.4</t>
  </si>
  <si>
    <t>(FORM 1B)  Random Sample Survey: Income Survey Results Income Tabulation Form</t>
  </si>
  <si>
    <r>
      <t xml:space="preserve">Number of families in the Service Area. </t>
    </r>
    <r>
      <rPr>
        <i/>
        <sz val="11"/>
        <color theme="1"/>
        <rFont val="Calibri"/>
        <family val="2"/>
        <scheme val="minor"/>
      </rPr>
      <t xml:space="preserve"> </t>
    </r>
  </si>
  <si>
    <t xml:space="preserve">Sample Size. (i.e., number of families needed to respond to meet HUD Margin of Error (MOE) standard).  </t>
  </si>
  <si>
    <t xml:space="preserve">Number of families in randomized sample (i.e., number of families to which the survey was distributed).  </t>
  </si>
  <si>
    <t xml:space="preserve">Margin of Error (MOE) required.  </t>
  </si>
  <si>
    <t xml:space="preserve">Number of families that responded </t>
  </si>
  <si>
    <t xml:space="preserve">Number of LMI families among survey respondents.  </t>
  </si>
  <si>
    <t xml:space="preserve">Number of LMI persons among survey respondents.  </t>
  </si>
  <si>
    <t xml:space="preserve">Average size of LMI families in sample/among survey respondents. </t>
  </si>
  <si>
    <t xml:space="preserve">Number of Non-LMI families among survey respondents.  </t>
  </si>
  <si>
    <t>Number of Non-LMI persons among survey respondents.</t>
  </si>
  <si>
    <t xml:space="preserve">Average size of Non-LMI families in sample/among respondents. </t>
  </si>
  <si>
    <r>
      <t xml:space="preserve">Number of all persons in all families among survey respondents. </t>
    </r>
    <r>
      <rPr>
        <i/>
        <sz val="11"/>
        <color theme="1"/>
        <rFont val="Calibri"/>
        <family val="2"/>
        <scheme val="minor"/>
      </rPr>
      <t xml:space="preserve"> </t>
    </r>
  </si>
  <si>
    <r>
      <t xml:space="preserve">Average family size among all survey respondents. </t>
    </r>
    <r>
      <rPr>
        <i/>
        <sz val="11"/>
        <color theme="1"/>
        <rFont val="Calibri"/>
        <family val="2"/>
        <scheme val="minor"/>
      </rPr>
      <t xml:space="preserve"> </t>
    </r>
  </si>
  <si>
    <t xml:space="preserve"> LMI ratio of sample/respondents. </t>
  </si>
  <si>
    <t xml:space="preserve">Non-LMI ratio of sample/respondents. </t>
  </si>
  <si>
    <t xml:space="preserve">Estimated LMI Percentage for Service Area/Survey Area (percentage of LMI persons in the project service area).  </t>
  </si>
  <si>
    <r>
      <t xml:space="preserve">Number of persons living in the Service Area (i.e., Service Area population).   </t>
    </r>
    <r>
      <rPr>
        <i/>
        <sz val="11"/>
        <color theme="1"/>
        <rFont val="Calibri"/>
        <family val="2"/>
        <scheme val="minor"/>
      </rPr>
      <t xml:space="preserve">Select </t>
    </r>
    <r>
      <rPr>
        <b/>
        <i/>
        <u/>
        <sz val="11"/>
        <color theme="1"/>
        <rFont val="Calibri"/>
        <family val="2"/>
        <scheme val="minor"/>
      </rPr>
      <t xml:space="preserve">one </t>
    </r>
    <r>
      <rPr>
        <i/>
        <sz val="11"/>
        <color theme="1"/>
        <rFont val="Calibri"/>
        <family val="2"/>
        <scheme val="minor"/>
      </rPr>
      <t>option below.</t>
    </r>
  </si>
  <si>
    <t>17(a)</t>
  </si>
  <si>
    <t>17(b)</t>
  </si>
  <si>
    <t>17(d)</t>
  </si>
  <si>
    <r>
      <rPr>
        <b/>
        <sz val="10"/>
        <color rgb="FF000000"/>
        <rFont val="Calibri"/>
        <family val="2"/>
      </rPr>
      <t>Option 4 - Estimate:</t>
    </r>
    <r>
      <rPr>
        <b/>
        <i/>
        <sz val="10"/>
        <color indexed="8"/>
        <rFont val="Calibri"/>
        <family val="2"/>
      </rPr>
      <t xml:space="preserve">  </t>
    </r>
    <r>
      <rPr>
        <sz val="10"/>
        <color indexed="8"/>
        <rFont val="Calibri"/>
        <family val="2"/>
      </rPr>
      <t>OTHER</t>
    </r>
    <r>
      <rPr>
        <i/>
        <sz val="10"/>
        <color rgb="FF000000"/>
        <rFont val="Calibri"/>
        <family val="2"/>
      </rPr>
      <t xml:space="preserve"> - Contact DEHCR to propose a different option than any of those listed above to adjust for statistical outliers or data anomolies. </t>
    </r>
    <r>
      <rPr>
        <i/>
        <sz val="10"/>
        <color rgb="FFFF0000"/>
        <rFont val="Calibri"/>
        <family val="2"/>
      </rPr>
      <t>(Requires pre-approval from DEHCR.)</t>
    </r>
  </si>
  <si>
    <t xml:space="preserve">Estimated total number of LMI persons in the project service area.  </t>
  </si>
  <si>
    <t>+/- 8.2</t>
  </si>
  <si>
    <t>(FORM 1C)  SAMPLE SIZE / MARGIN OF ERROR (MOE) CALCULATIONS</t>
  </si>
  <si>
    <r>
      <t xml:space="preserve">(From Survey Monkey at: </t>
    </r>
    <r>
      <rPr>
        <b/>
        <sz val="11"/>
        <color rgb="FF0070C0"/>
        <rFont val="Calibri"/>
        <family val="2"/>
        <scheme val="minor"/>
      </rPr>
      <t xml:space="preserve"> https://www.surveymonkey.com/mp/sample-size-calculator/</t>
    </r>
    <r>
      <rPr>
        <b/>
        <sz val="11"/>
        <color theme="1"/>
        <rFont val="Calibri"/>
        <family val="2"/>
        <scheme val="minor"/>
      </rPr>
      <t>)</t>
    </r>
  </si>
  <si>
    <t>(DO NOT ALTER FORM 1C FORMATTING BELOW)</t>
  </si>
  <si>
    <r>
      <t xml:space="preserve">Calculated </t>
    </r>
    <r>
      <rPr>
        <b/>
        <u/>
        <sz val="11"/>
        <color theme="1"/>
        <rFont val="Calibri"/>
        <family val="2"/>
        <scheme val="minor"/>
      </rPr>
      <t>sample size required</t>
    </r>
    <r>
      <rPr>
        <b/>
        <sz val="11"/>
        <color theme="1"/>
        <rFont val="Calibri"/>
        <family val="2"/>
        <scheme val="minor"/>
      </rPr>
      <t xml:space="preserve"> (Random Sample Survey) or </t>
    </r>
    <r>
      <rPr>
        <b/>
        <u/>
        <sz val="11"/>
        <color theme="1"/>
        <rFont val="Calibri"/>
        <family val="2"/>
        <scheme val="minor"/>
      </rPr>
      <t>minimum number of responses required</t>
    </r>
    <r>
      <rPr>
        <b/>
        <sz val="11"/>
        <color theme="1"/>
        <rFont val="Calibri"/>
        <family val="2"/>
        <scheme val="minor"/>
      </rPr>
      <t xml:space="preserve"> (for Census Survey) from Survey Monkey Sample Size Calculator:</t>
    </r>
  </si>
  <si>
    <r>
      <t xml:space="preserve">Calculated </t>
    </r>
    <r>
      <rPr>
        <b/>
        <u/>
        <sz val="11"/>
        <color theme="1"/>
        <rFont val="Calibri"/>
        <family val="2"/>
        <scheme val="minor"/>
      </rPr>
      <t>Margin of Error for Final Survey Results</t>
    </r>
    <r>
      <rPr>
        <b/>
        <sz val="11"/>
        <color theme="1"/>
        <rFont val="Calibri"/>
        <family val="2"/>
        <scheme val="minor"/>
      </rPr>
      <t xml:space="preserve"> from Survey Monkey Sample Size Calculator - REQUIRED FOR CENSUS SURVEYS ONLY:</t>
    </r>
  </si>
  <si>
    <t>Example:  Sample size or minimum # responses required for population of 500 families (with a 90% Confidence Level) = 85 Responses</t>
  </si>
  <si>
    <t>Example:  MOE of results for a Census Survey with 400 responses among population of 500 families (with a 90% Confidence Level) = +/- 1.85</t>
  </si>
  <si>
    <t xml:space="preserve">Survey Start Date: </t>
  </si>
  <si>
    <t>(FORM 2)  INCOME SURVEY INCOME LEVEL RESPONSES</t>
  </si>
  <si>
    <t>(FORM 3)  INCOME SURVEY RACE/ETHNICITY RESPONSES</t>
  </si>
  <si>
    <t>Survey #</t>
  </si>
  <si>
    <r>
      <t xml:space="preserve">Non-Respondent </t>
    </r>
    <r>
      <rPr>
        <i/>
        <sz val="8"/>
        <color indexed="8"/>
        <rFont val="Arial"/>
        <family val="2"/>
      </rPr>
      <t>(enter "1" if applicable)</t>
    </r>
  </si>
  <si>
    <r>
      <t xml:space="preserve">Vacant </t>
    </r>
    <r>
      <rPr>
        <i/>
        <sz val="8"/>
        <color indexed="8"/>
        <rFont val="Arial"/>
        <family val="2"/>
      </rPr>
      <t>(enter "1" if applicable)</t>
    </r>
  </si>
  <si>
    <r>
      <t xml:space="preserve">Non-Residential / Commercial </t>
    </r>
    <r>
      <rPr>
        <i/>
        <sz val="8"/>
        <color indexed="8"/>
        <rFont val="Arial"/>
        <family val="2"/>
      </rPr>
      <t>(enter "1" if applicable)</t>
    </r>
  </si>
  <si>
    <t>Family Size</t>
  </si>
  <si>
    <t xml:space="preserve">Family Income Level </t>
  </si>
  <si>
    <t>TOTAL # IN FAMILY (Family Size)</t>
  </si>
  <si>
    <t>(Enter # of persons in family in column associated with their income level.)</t>
  </si>
  <si>
    <t>White</t>
  </si>
  <si>
    <r>
      <t xml:space="preserve">White </t>
    </r>
    <r>
      <rPr>
        <b/>
        <sz val="7"/>
        <color rgb="FF0070C0"/>
        <rFont val="Arial"/>
        <family val="2"/>
      </rPr>
      <t>+ HISPANIC</t>
    </r>
  </si>
  <si>
    <t>Black/
African American</t>
  </si>
  <si>
    <r>
      <t xml:space="preserve">Black/
African American </t>
    </r>
    <r>
      <rPr>
        <b/>
        <sz val="7"/>
        <color rgb="FF0070C0"/>
        <rFont val="Arial"/>
        <family val="2"/>
      </rPr>
      <t>+ HISPANIC</t>
    </r>
  </si>
  <si>
    <t>Asian</t>
  </si>
  <si>
    <r>
      <t xml:space="preserve">Asian  </t>
    </r>
    <r>
      <rPr>
        <b/>
        <sz val="7"/>
        <color rgb="FF0070C0"/>
        <rFont val="Arial"/>
        <family val="2"/>
      </rPr>
      <t>+ HISPANIC</t>
    </r>
  </si>
  <si>
    <t>American Indian/ 
Alaskan Native</t>
  </si>
  <si>
    <r>
      <t xml:space="preserve">American Indian/ 
Alaskan Native </t>
    </r>
    <r>
      <rPr>
        <b/>
        <sz val="7"/>
        <color rgb="FF0070C0"/>
        <rFont val="Arial"/>
        <family val="2"/>
      </rPr>
      <t>+ HISPANIC</t>
    </r>
  </si>
  <si>
    <t>Native Hawaiian/
Pacific Islander</t>
  </si>
  <si>
    <r>
      <t xml:space="preserve">Native Hawaiian/
Pacific Islander </t>
    </r>
    <r>
      <rPr>
        <b/>
        <sz val="7"/>
        <color rgb="FF0070C0"/>
        <rFont val="Arial"/>
        <family val="2"/>
      </rPr>
      <t>+ HISPANIC</t>
    </r>
  </si>
  <si>
    <t>American Indian/ 
Alaskan Native &amp; White</t>
  </si>
  <si>
    <r>
      <t xml:space="preserve">American Indian/ 
Alaskan Native &amp; White </t>
    </r>
    <r>
      <rPr>
        <b/>
        <sz val="7"/>
        <color rgb="FF0070C0"/>
        <rFont val="Arial"/>
        <family val="2"/>
      </rPr>
      <t>+ HISPANIC</t>
    </r>
  </si>
  <si>
    <t>Asian &amp; White</t>
  </si>
  <si>
    <r>
      <t xml:space="preserve">Asian &amp;
White </t>
    </r>
    <r>
      <rPr>
        <b/>
        <sz val="7"/>
        <color rgb="FF0070C0"/>
        <rFont val="Arial"/>
        <family val="2"/>
      </rPr>
      <t>+ HISPANIC</t>
    </r>
  </si>
  <si>
    <t>Black/
African American
&amp; White</t>
  </si>
  <si>
    <r>
      <t xml:space="preserve">Black/
African American
&amp; White </t>
    </r>
    <r>
      <rPr>
        <b/>
        <sz val="7"/>
        <color rgb="FF0070C0"/>
        <rFont val="Arial"/>
        <family val="2"/>
      </rPr>
      <t>+ HISPANIC</t>
    </r>
  </si>
  <si>
    <t>American Indian/ Alaskan Native 
&amp; Black/African American</t>
  </si>
  <si>
    <r>
      <t xml:space="preserve">American Indian/ Alaskan Native 
&amp; Black/African American </t>
    </r>
    <r>
      <rPr>
        <b/>
        <sz val="7"/>
        <color rgb="FF0070C0"/>
        <rFont val="Arial"/>
        <family val="2"/>
      </rPr>
      <t>+ HISPANIC</t>
    </r>
  </si>
  <si>
    <t>Other 
Multi- Racial</t>
  </si>
  <si>
    <r>
      <t xml:space="preserve">Other 
Multi- Racial </t>
    </r>
    <r>
      <rPr>
        <b/>
        <sz val="7"/>
        <color rgb="FF0070C0"/>
        <rFont val="Arial"/>
        <family val="2"/>
      </rPr>
      <t>+ HISPANIC</t>
    </r>
  </si>
  <si>
    <t>No Answer / Not Available</t>
  </si>
  <si>
    <r>
      <rPr>
        <b/>
        <sz val="9"/>
        <color indexed="10"/>
        <rFont val="Arial"/>
        <family val="2"/>
      </rPr>
      <t>BELOW LMI</t>
    </r>
    <r>
      <rPr>
        <b/>
        <sz val="9"/>
        <color indexed="8"/>
        <rFont val="Arial"/>
        <family val="2"/>
      </rPr>
      <t xml:space="preserve"> Threshold (enter               Family Size #)</t>
    </r>
  </si>
  <si>
    <r>
      <rPr>
        <b/>
        <sz val="9"/>
        <color indexed="10"/>
        <rFont val="Arial"/>
        <family val="2"/>
      </rPr>
      <t>ABOVE LMI</t>
    </r>
    <r>
      <rPr>
        <b/>
        <sz val="9"/>
        <color indexed="8"/>
        <rFont val="Arial"/>
        <family val="2"/>
      </rPr>
      <t xml:space="preserve"> Threshold (enter Family Size #)</t>
    </r>
  </si>
  <si>
    <t>TOTALS:</t>
  </si>
  <si>
    <t># FAMILIES RESPONDING FAMILIES:</t>
  </si>
  <si>
    <t># PERSONS IN RESPONDING FAMILIES:</t>
  </si>
  <si>
    <t>TOTAL # NO RESPONSE / VACANT / NON-RES.</t>
  </si>
  <si>
    <t>N/A-1</t>
  </si>
  <si>
    <t>N/A-2</t>
  </si>
  <si>
    <t>(DO NOT ALTER FORM 4 FORMATTING BELOW)</t>
  </si>
  <si>
    <t>(DO NOT ALTER FORM 5 FORMATTING BELOW)</t>
  </si>
  <si>
    <t>(FORM 4) INCOME SURVEY DISTRIBUTION CONTACT INFORMATION</t>
  </si>
  <si>
    <t>(FORM 4 - Continued) INCOME SURVEY DISTRIBUTION CONTACT INFORMATION</t>
  </si>
  <si>
    <t>(FORM 5) INCOME SURVEY DISTRIBUTION EFFORTS TRACKING</t>
  </si>
  <si>
    <t>Property Street Address (Property Location in Service Area):</t>
  </si>
  <si>
    <t>(Property Location) City:</t>
  </si>
  <si>
    <t>(Property Location) Zip:</t>
  </si>
  <si>
    <t>(Mailing) City:</t>
  </si>
  <si>
    <t>Telephone #:</t>
  </si>
  <si>
    <t>Email Address:</t>
  </si>
  <si>
    <t>Notes:</t>
  </si>
  <si>
    <t>Date Confirmed Vacant OR Non-Residential/ Commercial:</t>
  </si>
  <si>
    <r>
      <t xml:space="preserve">Survey Response Date </t>
    </r>
    <r>
      <rPr>
        <b/>
        <i/>
        <sz val="10"/>
        <color indexed="8"/>
        <rFont val="Calibri"/>
        <family val="2"/>
      </rPr>
      <t>(if responded)</t>
    </r>
    <r>
      <rPr>
        <b/>
        <sz val="10"/>
        <color indexed="8"/>
        <rFont val="Calibri"/>
        <family val="2"/>
      </rPr>
      <t>:</t>
    </r>
  </si>
  <si>
    <t>Survey Mailing #1 Date:</t>
  </si>
  <si>
    <t>Survey Mailing #2 Date:</t>
  </si>
  <si>
    <t>Email #1 Date</t>
  </si>
  <si>
    <t>Email #2 Date:</t>
  </si>
  <si>
    <t>123 Main St.</t>
  </si>
  <si>
    <t>Yourville</t>
  </si>
  <si>
    <t>124 Main St.</t>
  </si>
  <si>
    <t>123 Washington Ave.</t>
  </si>
  <si>
    <t>Fort Myers</t>
  </si>
  <si>
    <t>FL</t>
  </si>
  <si>
    <t>Vacant</t>
  </si>
  <si>
    <t>125 Main St.</t>
  </si>
  <si>
    <t>127 Main St.</t>
  </si>
  <si>
    <t>128 Main St.</t>
  </si>
  <si>
    <t>N/A</t>
  </si>
  <si>
    <t>129 Main St.</t>
  </si>
  <si>
    <t>130 Main St.</t>
  </si>
  <si>
    <t>100 1st Ave.</t>
  </si>
  <si>
    <t>456 Miller Lane</t>
  </si>
  <si>
    <t>Phoenix</t>
  </si>
  <si>
    <t>AZ</t>
  </si>
  <si>
    <t>708-123-5555</t>
  </si>
  <si>
    <t>smith@tds.com</t>
  </si>
  <si>
    <t>Seasonal residence - deemed primary beneficiary.</t>
  </si>
  <si>
    <t>No Response</t>
  </si>
  <si>
    <t>101 1st Ave.</t>
  </si>
  <si>
    <t>102 1st Ave.</t>
  </si>
  <si>
    <t>103 1st Ave.</t>
  </si>
  <si>
    <t>104 1st Ave. - Apt. 1</t>
  </si>
  <si>
    <t>104 1st Ave. - Apt. 2</t>
  </si>
  <si>
    <t>107 1st Ave.</t>
  </si>
  <si>
    <t>100 2nd Ave.</t>
  </si>
  <si>
    <t>101 2nd Ave.</t>
  </si>
  <si>
    <t>102 2nd Ave.</t>
  </si>
  <si>
    <t>608-987-6666</t>
  </si>
  <si>
    <t>103 2nd Ave. - Unit 1</t>
  </si>
  <si>
    <t>608-987-2222</t>
  </si>
  <si>
    <t>103 2nd Ave. - Unit 2</t>
  </si>
  <si>
    <t>608-987-4444</t>
  </si>
  <si>
    <t>105 2nd Ave.</t>
  </si>
  <si>
    <t>108 2nd Ave. - Room 101</t>
  </si>
  <si>
    <t>608-987-5555</t>
  </si>
  <si>
    <t>director@happyhome.com</t>
  </si>
  <si>
    <t>Happy Home Assisted Living (Limited Clientele Facility)</t>
  </si>
  <si>
    <t>108 2nd Ave. - Room 102</t>
  </si>
  <si>
    <t>108 2nd Ave. - Room 103</t>
  </si>
  <si>
    <t>108 2nd Ave. - Room 104</t>
  </si>
  <si>
    <t>(FORM 6 - PART 1-2)  Random Sample Survey Methodology</t>
  </si>
  <si>
    <t>(DO NOT ALTER FORM 6 - PART 1-2 FORMATTING BELOW)</t>
  </si>
  <si>
    <t>PART 1 - Summary of Randomization Process:</t>
  </si>
  <si>
    <t>PART 2 - Randomizer.org Random Number Generator Criteria Entered and Results Screenshots:</t>
  </si>
  <si>
    <t xml:space="preserve">Survey Start Date:  </t>
  </si>
  <si>
    <t>Town of Yourville</t>
  </si>
  <si>
    <t>Community-Wide</t>
  </si>
  <si>
    <t>(FORM 6 - PART 3)  Random Sample Survey Methodology</t>
  </si>
  <si>
    <t>Survey Start Date:</t>
  </si>
  <si>
    <t>(DO NOT ALTER FORM 6 - PART 3 FORMATTING BELOW)</t>
  </si>
  <si>
    <t>PART 3 - Random Number Assignments, Original Sample &amp; Oversample</t>
  </si>
  <si>
    <t>Street/Residential Unit Address:</t>
  </si>
  <si>
    <r>
      <t>Original Sample Assigned (</t>
    </r>
    <r>
      <rPr>
        <b/>
        <sz val="10"/>
        <color rgb="FFFF0000"/>
        <rFont val="Calibri"/>
        <family val="2"/>
        <scheme val="minor"/>
      </rPr>
      <t>##</t>
    </r>
    <r>
      <rPr>
        <b/>
        <sz val="10"/>
        <color theme="1"/>
        <rFont val="Calibri"/>
        <family val="2"/>
        <scheme val="minor"/>
      </rPr>
      <t xml:space="preserve"> families):</t>
    </r>
  </si>
  <si>
    <r>
      <t xml:space="preserve">Oversample Assigned (additional </t>
    </r>
    <r>
      <rPr>
        <b/>
        <sz val="10"/>
        <color rgb="FFFF0000"/>
        <rFont val="Calibri"/>
        <family val="2"/>
        <scheme val="minor"/>
      </rPr>
      <t>##</t>
    </r>
    <r>
      <rPr>
        <b/>
        <sz val="10"/>
        <color theme="1"/>
        <rFont val="Calibri"/>
        <family val="2"/>
        <scheme val="minor"/>
      </rPr>
      <t xml:space="preserve"> families):</t>
    </r>
  </si>
  <si>
    <t>Original Sample # Non-Respondent replaced by Oversample Respondent:</t>
  </si>
  <si>
    <r>
      <t>Original Sample Assigned (</t>
    </r>
    <r>
      <rPr>
        <b/>
        <sz val="10"/>
        <color rgb="FFFF0000"/>
        <rFont val="Calibri"/>
        <family val="2"/>
        <scheme val="minor"/>
      </rPr>
      <t>41</t>
    </r>
    <r>
      <rPr>
        <b/>
        <sz val="10"/>
        <color theme="1"/>
        <rFont val="Calibri"/>
        <family val="2"/>
        <scheme val="minor"/>
      </rPr>
      <t xml:space="preserve"> families):</t>
    </r>
  </si>
  <si>
    <t>101 Wisconsin St.</t>
  </si>
  <si>
    <t>102 Wisconsin St.</t>
  </si>
  <si>
    <t>p24</t>
  </si>
  <si>
    <t>103 Wisconsin St.</t>
  </si>
  <si>
    <t>p45</t>
  </si>
  <si>
    <t>p21</t>
  </si>
  <si>
    <t>101 1st St.</t>
  </si>
  <si>
    <t>102 1st St.</t>
  </si>
  <si>
    <t>p21 (non-respondent)</t>
  </si>
  <si>
    <t>103 1st St.</t>
  </si>
  <si>
    <t>104 1st St.</t>
  </si>
  <si>
    <t>105 1st St.</t>
  </si>
  <si>
    <t>106 1st St.</t>
  </si>
  <si>
    <t>p28 (non-respondent)</t>
  </si>
  <si>
    <t>107 1st St.</t>
  </si>
  <si>
    <t>108 1st St., Unit 1</t>
  </si>
  <si>
    <t>108 1st St., Unit 2</t>
  </si>
  <si>
    <t>p30</t>
  </si>
  <si>
    <t>109 1st St.</t>
  </si>
  <si>
    <t>110 1st St.</t>
  </si>
  <si>
    <t>p31</t>
  </si>
  <si>
    <t>111 1st St.</t>
  </si>
  <si>
    <t>p36</t>
  </si>
  <si>
    <t>112 1st St.</t>
  </si>
  <si>
    <t>101 2nd St.</t>
  </si>
  <si>
    <t>102 2nd St.</t>
  </si>
  <si>
    <t>103 2nd St.</t>
  </si>
  <si>
    <t>104 2nd St.</t>
  </si>
  <si>
    <t>105 2nd St.</t>
  </si>
  <si>
    <t>106 2nd St.</t>
  </si>
  <si>
    <t>107 2nd St.</t>
  </si>
  <si>
    <t>108 2nd St.</t>
  </si>
  <si>
    <t>109 2nd St.</t>
  </si>
  <si>
    <t>110 2nd St.</t>
  </si>
  <si>
    <t>p16</t>
  </si>
  <si>
    <t>111 2nd St.</t>
  </si>
  <si>
    <t>112 2nd St.</t>
  </si>
  <si>
    <t>p37</t>
  </si>
  <si>
    <t>101 3rd St.</t>
  </si>
  <si>
    <t>p38 (non-respondent)</t>
  </si>
  <si>
    <t>102 3rd St.</t>
  </si>
  <si>
    <t>p48</t>
  </si>
  <si>
    <t>p33</t>
  </si>
  <si>
    <t>103 3rd St.</t>
  </si>
  <si>
    <t>104 3rd St.</t>
  </si>
  <si>
    <t>105 3rd St.</t>
  </si>
  <si>
    <t>p39</t>
  </si>
  <si>
    <t>106 3rd St.</t>
  </si>
  <si>
    <t>p25</t>
  </si>
  <si>
    <t>107 3rd St.</t>
  </si>
  <si>
    <t>p20</t>
  </si>
  <si>
    <t>108 3rd St.</t>
  </si>
  <si>
    <t>p17</t>
  </si>
  <si>
    <t>101 Lake St.</t>
  </si>
  <si>
    <t>102 Lake St.</t>
  </si>
  <si>
    <t>103 Lake St.</t>
  </si>
  <si>
    <t>104 Lake St.</t>
  </si>
  <si>
    <t>105 Lake St.</t>
  </si>
  <si>
    <t>p12</t>
  </si>
  <si>
    <t>106 Lake St.</t>
  </si>
  <si>
    <t>p19</t>
  </si>
  <si>
    <t>p14</t>
  </si>
  <si>
    <t>p49</t>
  </si>
  <si>
    <t>p38</t>
  </si>
  <si>
    <t>p11</t>
  </si>
  <si>
    <t>1001 CTH A</t>
  </si>
  <si>
    <t>p15</t>
  </si>
  <si>
    <t>1002 CTH A</t>
  </si>
  <si>
    <t>1003 CTH A</t>
  </si>
  <si>
    <t>p32</t>
  </si>
  <si>
    <t>1004 CTH A</t>
  </si>
  <si>
    <t>p40 (non-respondent)</t>
  </si>
  <si>
    <t>1005 CTH A</t>
  </si>
  <si>
    <t>1006 CTH A</t>
  </si>
  <si>
    <t>p27</t>
  </si>
  <si>
    <t>1007 CTH A</t>
  </si>
  <si>
    <t>p47</t>
  </si>
  <si>
    <t>p29</t>
  </si>
  <si>
    <t>1008 CTH A</t>
  </si>
  <si>
    <t>p42</t>
  </si>
  <si>
    <t>1009 CTH A</t>
  </si>
  <si>
    <t>p33 (non-respondent)</t>
  </si>
  <si>
    <t>1010 CTH A</t>
  </si>
  <si>
    <t>p22</t>
  </si>
  <si>
    <t>1011 CTH A</t>
  </si>
  <si>
    <t>p23</t>
  </si>
  <si>
    <t>1012 CTH A</t>
  </si>
  <si>
    <t>p41</t>
  </si>
  <si>
    <t>p29 (non-respondent)</t>
  </si>
  <si>
    <t>p10</t>
  </si>
  <si>
    <t>p26</t>
  </si>
  <si>
    <t>p18 (non-respondent)</t>
  </si>
  <si>
    <t>p44</t>
  </si>
  <si>
    <t>p18</t>
  </si>
  <si>
    <t>p43</t>
  </si>
  <si>
    <t>p46</t>
  </si>
  <si>
    <t>p28</t>
  </si>
  <si>
    <t>p34</t>
  </si>
  <si>
    <t>p13</t>
  </si>
  <si>
    <t>(FORM 7)  Limited Clientele Residential Living Facility Family Data</t>
  </si>
  <si>
    <t>[ENTER NAME OF FACILITY HERE]</t>
  </si>
  <si>
    <r>
      <t>Address:</t>
    </r>
    <r>
      <rPr>
        <b/>
        <u/>
        <sz val="11"/>
        <color rgb="FFFF0000"/>
        <rFont val="Calibri"/>
        <family val="2"/>
        <scheme val="minor"/>
      </rPr>
      <t xml:space="preserve">  </t>
    </r>
  </si>
  <si>
    <t>[Enter Facility Street Address Here]</t>
  </si>
  <si>
    <t>*A letter from the the facility must be provided with this form.  Refer to Income Survey Guide for guidance.</t>
  </si>
  <si>
    <t>Unit #</t>
  </si>
  <si>
    <r>
      <t xml:space="preserve">Vacant </t>
    </r>
    <r>
      <rPr>
        <i/>
        <sz val="8"/>
        <color indexed="8"/>
        <rFont val="Arial"/>
        <family val="2"/>
      </rPr>
      <t>(enter "1" if appli-cable)</t>
    </r>
  </si>
  <si>
    <r>
      <t xml:space="preserve">White + </t>
    </r>
    <r>
      <rPr>
        <b/>
        <sz val="8"/>
        <color rgb="FF0070C0"/>
        <rFont val="Arial"/>
        <family val="2"/>
      </rPr>
      <t>HISPANIC</t>
    </r>
  </si>
  <si>
    <r>
      <t>Black/
African American +</t>
    </r>
    <r>
      <rPr>
        <b/>
        <sz val="8"/>
        <color rgb="FF0070C0"/>
        <rFont val="Arial"/>
        <family val="2"/>
      </rPr>
      <t xml:space="preserve"> HISPANIC</t>
    </r>
  </si>
  <si>
    <r>
      <t xml:space="preserve">Asian  + </t>
    </r>
    <r>
      <rPr>
        <b/>
        <sz val="8"/>
        <color rgb="FF0070C0"/>
        <rFont val="Arial"/>
        <family val="2"/>
      </rPr>
      <t>HISPANIC</t>
    </r>
  </si>
  <si>
    <r>
      <t xml:space="preserve">American Indian/ 
Alaskan Native + </t>
    </r>
    <r>
      <rPr>
        <b/>
        <sz val="8"/>
        <color rgb="FF0070C0"/>
        <rFont val="Arial"/>
        <family val="2"/>
      </rPr>
      <t>HISPANIC</t>
    </r>
  </si>
  <si>
    <r>
      <t xml:space="preserve">Native Hawaiian/
Pacific Islander + </t>
    </r>
    <r>
      <rPr>
        <b/>
        <sz val="8"/>
        <color rgb="FF0070C0"/>
        <rFont val="Arial"/>
        <family val="2"/>
      </rPr>
      <t>HISPANIC</t>
    </r>
  </si>
  <si>
    <r>
      <t xml:space="preserve">American Indian/ 
Alaskan Native &amp; White + </t>
    </r>
    <r>
      <rPr>
        <b/>
        <sz val="8"/>
        <color rgb="FF0070C0"/>
        <rFont val="Arial"/>
        <family val="2"/>
      </rPr>
      <t>HISPANIC</t>
    </r>
  </si>
  <si>
    <r>
      <t xml:space="preserve">Asian &amp;
White + </t>
    </r>
    <r>
      <rPr>
        <b/>
        <sz val="8"/>
        <color rgb="FF0070C0"/>
        <rFont val="Arial"/>
        <family val="2"/>
      </rPr>
      <t>HISPANIC</t>
    </r>
  </si>
  <si>
    <r>
      <t xml:space="preserve">Black/
African American
&amp; White + </t>
    </r>
    <r>
      <rPr>
        <b/>
        <sz val="8"/>
        <color rgb="FF0070C0"/>
        <rFont val="Arial"/>
        <family val="2"/>
      </rPr>
      <t>HISPANIC</t>
    </r>
  </si>
  <si>
    <r>
      <t xml:space="preserve">American Indian/ Alaskan Native 
&amp; Black/African American + </t>
    </r>
    <r>
      <rPr>
        <b/>
        <sz val="8"/>
        <color rgb="FF0070C0"/>
        <rFont val="Arial"/>
        <family val="2"/>
      </rPr>
      <t>HISPANIC</t>
    </r>
  </si>
  <si>
    <r>
      <t xml:space="preserve">Other 
Multi- Racial + </t>
    </r>
    <r>
      <rPr>
        <b/>
        <sz val="8"/>
        <color rgb="FF0070C0"/>
        <rFont val="Arial"/>
        <family val="2"/>
      </rPr>
      <t>HISPANIC</t>
    </r>
  </si>
  <si>
    <t>Not Available</t>
  </si>
  <si>
    <r>
      <t>Other 
Multi- Racial +</t>
    </r>
    <r>
      <rPr>
        <b/>
        <sz val="8"/>
        <color rgb="FF0070C0"/>
        <rFont val="Arial"/>
        <family val="2"/>
      </rPr>
      <t xml:space="preserve"> HISPANIC</t>
    </r>
  </si>
  <si>
    <t>(FORM 8)  Multi-Jurisdictional Service Area LMI Calculation</t>
  </si>
  <si>
    <t>Maps of the entire Service Area as well as each individual Survey Area and/or Census Tract (as applicable) must be submitted with the Income Survey Packet in the Service Area/Survey Area Maps section.</t>
  </si>
  <si>
    <t>Jurisdictions/Beneficiaries in Service Area</t>
  </si>
  <si>
    <t>Data Source</t>
  </si>
  <si>
    <t># LMI Persons</t>
  </si>
  <si>
    <t># Persons Total Population</t>
  </si>
  <si>
    <t>ADD JURISDICTION 1 NAME*</t>
  </si>
  <si>
    <t>ADD JURISDICTION 2 NAME*</t>
  </si>
  <si>
    <t>ADD JURISDICTION 3 NAME*</t>
  </si>
  <si>
    <t>ADD JURISDICTION 4 NAME*</t>
  </si>
  <si>
    <t>ADD JURISDICTION 5 NAME*</t>
  </si>
  <si>
    <t>ADD JURISDICTION 6 NAME*</t>
  </si>
  <si>
    <t>ADD JURISDICTION 7 NAME*</t>
  </si>
  <si>
    <t>[INSERT ROWS ABOVE AS NEEDED]</t>
  </si>
  <si>
    <t>TOTALS</t>
  </si>
  <si>
    <t xml:space="preserve">SERVICE AREA (ALL) LMI % </t>
  </si>
  <si>
    <t>EXAMPLES</t>
  </si>
  <si>
    <t>Example. 1:  Yourtown Fire District   ---   Example. 2: Census Tract 1 100.20-Blk. 1/ Tract 100.20 - Blk. 2/ Tract 100.30 - Blk. 1</t>
  </si>
  <si>
    <t>LMI calculation for a project benefitting/serving multiple jurisdictions, for which HUD LMISD Census Tract data are used for two jurisdictions (portions of 2 UGLGs); HUD LMISD Community-Wide for 1 jurisdiction (LMISD for 1 entire UGLG); and income survey data for 2 jurisdictions (census survey of 1 entire UGLG and census survey for a portion of 1 UGLG):</t>
  </si>
  <si>
    <t>Jurisdictions/ Beneficiaries in Service Area</t>
  </si>
  <si>
    <t>Town of Adamsville (Partial)</t>
  </si>
  <si>
    <t>HUD LMISD Census Tract 100.20 - Block 1</t>
  </si>
  <si>
    <t>Town of Hillside (Partial)</t>
  </si>
  <si>
    <t>HUD LMISD Census Tract 100.20 - Block 2</t>
  </si>
  <si>
    <t>HUD LMISD Community-Wide</t>
  </si>
  <si>
    <t>Village of Cantonville</t>
  </si>
  <si>
    <t>Census Survey</t>
  </si>
  <si>
    <t>Village of Madisontown (Partial)</t>
  </si>
  <si>
    <t xml:space="preserve">TOTALS </t>
  </si>
  <si>
    <t xml:space="preserve">  </t>
  </si>
  <si>
    <t>LMI calculation for a project benefitting/serving multiple Census Tracts, for which HUD LMISD are used for 2 Census Tracts and Random Sample Survey data are used for 1 Census Tract:</t>
  </si>
  <si>
    <t>HUD LMISD Census Tract 100.20 - Block Group 1</t>
  </si>
  <si>
    <t>HUD LMISD Census Tract 100.20 - Block Group 2</t>
  </si>
  <si>
    <t>HUD LMISD Census Tract 100.30 - Block Group 1</t>
  </si>
  <si>
    <t>Random Sample Survey</t>
  </si>
  <si>
    <t>(Mailing) State:</t>
  </si>
  <si>
    <t>(Mailing) Zip:</t>
  </si>
  <si>
    <t>(DO NOT ALTER FORM 1A FORMATTING &amp; FORMULAS BELOW)</t>
  </si>
  <si>
    <t>(DO NOT ALTER FORM 1B FORMATTING &amp; FORMULAS BELOW)</t>
  </si>
  <si>
    <t>(DO NOT ALTER FORM 7 FORMATTING &amp; FORMULAS BELOW)</t>
  </si>
  <si>
    <t>(DO NOT ALTER FORM 8 FORMATTING &amp; FORMULAS BELOW)</t>
  </si>
  <si>
    <t>(DO NOT ALTER FORM 3 FORMATTING &amp; FORMULAS BELOW)</t>
  </si>
  <si>
    <t>(DO NOT ALTER FORM 2 FORMATTING &amp; FORMULAS BELOW)</t>
  </si>
  <si>
    <t>p01</t>
  </si>
  <si>
    <t>p02</t>
  </si>
  <si>
    <t>p04</t>
  </si>
  <si>
    <t>p05</t>
  </si>
  <si>
    <t>p06</t>
  </si>
  <si>
    <t>p07</t>
  </si>
  <si>
    <t>p08</t>
  </si>
  <si>
    <t>p09</t>
  </si>
  <si>
    <t>p50</t>
  </si>
  <si>
    <t>p51</t>
  </si>
  <si>
    <t>In-Person Contact/ Attempt #2 Date:</t>
  </si>
  <si>
    <t>Phone Contact/ Attempt #1 Date:</t>
  </si>
  <si>
    <t>Phone Contact/ Attempt #2 Date:</t>
  </si>
  <si>
    <t>In-Person Contact/ Attempt #1 Date:</t>
  </si>
  <si>
    <t>Insert/Delete Rows below as needed (insert between Rows 15-50 to maintain formatting &amp; formulas).</t>
  </si>
  <si>
    <t>Insert/Delete Rows below as needed (insert between Rows 15-50 to maintain formatting; and copy formula in Column 'AL' to inserted rows).</t>
  </si>
  <si>
    <t>Add Method and Date (if needed)</t>
  </si>
  <si>
    <t xml:space="preserve">"Totals" Row/Column Crosscheck: </t>
  </si>
  <si>
    <t>Insert/Delete Rows below as needed (insert between Rows 16-54 to maintain formatting &amp; formulas).</t>
  </si>
  <si>
    <t>PART 3 - Random Number Assignments, Original Sample &amp; Oversample, and Remaining Addresses Not Selected</t>
  </si>
  <si>
    <t>104 Riverdale Lane,  Seniors R Us Convalescent Care - Rm. 2</t>
  </si>
  <si>
    <t>104 Riverdale Lane,  Seniors R Us Convalescent Care - Rm. 3</t>
  </si>
  <si>
    <t>104 Riverdale Lane,  Seniors R Us Convalescent Care - Rm. 1</t>
  </si>
  <si>
    <t>104 Riverdale Lane,  Seniors R Us Convalescent Care - Rm. 4</t>
  </si>
  <si>
    <t>104 Riverdale Lane,  Seniors R Us Convalescent Care - Rm. 5</t>
  </si>
  <si>
    <t>104 Riverdale Lane,  Seniors R Us Convalescent Care - Rm. 6</t>
  </si>
  <si>
    <t>12349 Country Rd.</t>
  </si>
  <si>
    <t>12346 Country Rd.</t>
  </si>
  <si>
    <t>12345 Country Rd.</t>
  </si>
  <si>
    <t>12347 Country Rd.</t>
  </si>
  <si>
    <t>12348 Country Rd.</t>
  </si>
  <si>
    <t>12350 Country Rd.</t>
  </si>
  <si>
    <t>12351 Country Rd.</t>
  </si>
  <si>
    <t>12352 Country Rd.</t>
  </si>
  <si>
    <t>101 Brown St.</t>
  </si>
  <si>
    <t>102 Brown St.</t>
  </si>
  <si>
    <t>103 Brown St.</t>
  </si>
  <si>
    <t>104 Brown St.</t>
  </si>
  <si>
    <t>105 Brown St.</t>
  </si>
  <si>
    <t>106 Brown St.</t>
  </si>
  <si>
    <t>110 Green St.</t>
  </si>
  <si>
    <t>103 Green St.</t>
  </si>
  <si>
    <t>101 Green St.</t>
  </si>
  <si>
    <t>105 Green St.</t>
  </si>
  <si>
    <t>102 Green St.</t>
  </si>
  <si>
    <t>104 Green St.</t>
  </si>
  <si>
    <t>106 Green St.</t>
  </si>
  <si>
    <t>107 Green St.</t>
  </si>
  <si>
    <t>108 Green St.</t>
  </si>
  <si>
    <t>109 Green St.</t>
  </si>
  <si>
    <t>1004 Sunshine Ln.</t>
  </si>
  <si>
    <t>1006 Sunshine Ln.</t>
  </si>
  <si>
    <t>1005 Sunshine Ln.</t>
  </si>
  <si>
    <t>1003 Sunshine Ln.</t>
  </si>
  <si>
    <t>1008 Sunshine Ln.</t>
  </si>
  <si>
    <t>1001 Sunshine Ln.</t>
  </si>
  <si>
    <t>1002 Sunshine Ln.</t>
  </si>
  <si>
    <t>1009 Sunshine Ln.</t>
  </si>
  <si>
    <t>1007 Sunshine Ln.</t>
  </si>
  <si>
    <t>1010 Sunshine Ln.</t>
  </si>
  <si>
    <t>1011 Sunshine Ln.</t>
  </si>
  <si>
    <t>1012 Sunshine Ln.</t>
  </si>
  <si>
    <t>104 Brighton St. - Unit 4</t>
  </si>
  <si>
    <t>101 Brighton St. - Unit 1</t>
  </si>
  <si>
    <t>101 Brighton St. - Unit 2</t>
  </si>
  <si>
    <t>103 Brighton St. - Unit 3</t>
  </si>
  <si>
    <t>p05 (non-respondent)</t>
  </si>
  <si>
    <t>p08 (non-respondent)</t>
  </si>
  <si>
    <t>p03 (vacant)</t>
  </si>
  <si>
    <t>p35 (vacant)</t>
  </si>
  <si>
    <t>1. 108 3rd St.</t>
  </si>
  <si>
    <t>2. 1006 Sunshine Ln.</t>
  </si>
  <si>
    <t>3. 12352 Country Rd.</t>
  </si>
  <si>
    <t>4. 1010 Sunshine Ln.</t>
  </si>
  <si>
    <t>5. 101 Lake St.</t>
  </si>
  <si>
    <t>6. 112 1st St.</t>
  </si>
  <si>
    <t>7. 103 1st St.</t>
  </si>
  <si>
    <t>8. 101 Brighton St. - Unit 1</t>
  </si>
  <si>
    <t>9. 1004 Sunshine Ln.</t>
  </si>
  <si>
    <t>10. 104 2nd St.</t>
  </si>
  <si>
    <t>11. 1008 Sunshine Ln.</t>
  </si>
  <si>
    <t>12. 110 1st St.</t>
  </si>
  <si>
    <t>13. 12349 Country Rd.</t>
  </si>
  <si>
    <t>14. 104 1st St.</t>
  </si>
  <si>
    <t>15. 104 Riverdale Lane, Seniors R Us Convalescent Care - Rm. 1</t>
  </si>
  <si>
    <t>16. 1012 Sunshine Ln.</t>
  </si>
  <si>
    <t>17. 1003 CTH A</t>
  </si>
  <si>
    <t>18. 106 Lake St.</t>
  </si>
  <si>
    <t>19. 1002 CTH A</t>
  </si>
  <si>
    <t>20. 12351 Country Rd.</t>
  </si>
  <si>
    <t>21. 1009 Sunshine Ln.</t>
  </si>
  <si>
    <t>22. 105 2nd St.</t>
  </si>
  <si>
    <t>23. 1009 CTH A</t>
  </si>
  <si>
    <t>24. 108 1st St., Unit 1</t>
  </si>
  <si>
    <t>25. 106 1st St.</t>
  </si>
  <si>
    <t>26. 104 Riverdale Lane, Seniors R Us Convalescent Care - Rm. 3</t>
  </si>
  <si>
    <t>27. 101 1st St.</t>
  </si>
  <si>
    <t>28. 106 2nd St.</t>
  </si>
  <si>
    <t>29. 109 2nd St.</t>
  </si>
  <si>
    <t>30. 108 Green St.</t>
  </si>
  <si>
    <t>31. 1005 CTH A</t>
  </si>
  <si>
    <t>32. 1011 Sunshine Ln.</t>
  </si>
  <si>
    <t>33. 107 Green St.</t>
  </si>
  <si>
    <t>34. 110 Green St.</t>
  </si>
  <si>
    <t>35. 12347 Country Rd.</t>
  </si>
  <si>
    <t>36. 104 Riverdale Lane, Seniors R Us Convalescent Care - Rm. 2</t>
  </si>
  <si>
    <t>37. 101 3rd St.</t>
  </si>
  <si>
    <t>38. 103 Brown St.</t>
  </si>
  <si>
    <t>39. 110 2nd St.</t>
  </si>
  <si>
    <t>40. 101 Wisconsin St.</t>
  </si>
  <si>
    <t>41. 102 Wisconsin St.</t>
  </si>
  <si>
    <t>42. 103 3rd St.</t>
  </si>
  <si>
    <t>43. 105 Brown St.</t>
  </si>
  <si>
    <t>44. 1011 CTH A</t>
  </si>
  <si>
    <t>45. 1001 Sunshine Ln.</t>
  </si>
  <si>
    <t>46. 102 3rd St.</t>
  </si>
  <si>
    <t>47. 1002 Sunshine Ln.</t>
  </si>
  <si>
    <t>48. 1003 Sunshine Ln.</t>
  </si>
  <si>
    <t>49. 12346 Country Rd.</t>
  </si>
  <si>
    <t>50. 106 3rd St.</t>
  </si>
  <si>
    <t>51. 103 Green St.</t>
  </si>
  <si>
    <t>52. 104 Brighton St. - Unit 4</t>
  </si>
  <si>
    <t>53. 103 Wisconsin St.</t>
  </si>
  <si>
    <t>54. 107 2nd St.</t>
  </si>
  <si>
    <t>55. 102 1st St.</t>
  </si>
  <si>
    <t>56. 104 Riverdale Lane, Seniors R Us Convalescent Care - Rm. 5</t>
  </si>
  <si>
    <t>57. 108 1st St., Unit 2</t>
  </si>
  <si>
    <t>58. 103 2nd St.</t>
  </si>
  <si>
    <t>59. 1006 CTH A</t>
  </si>
  <si>
    <t>60. 105 3rd St.</t>
  </si>
  <si>
    <t>61. 1012 CTH A</t>
  </si>
  <si>
    <t>62. 109 Green St.</t>
  </si>
  <si>
    <t>63. 102 Brown St.</t>
  </si>
  <si>
    <t>64. 103 Lake St.</t>
  </si>
  <si>
    <t>65. 104 Lake St.</t>
  </si>
  <si>
    <t>66. 1010 CTH A</t>
  </si>
  <si>
    <t>67. 103 Brighton St. - Unit 3</t>
  </si>
  <si>
    <t>68. 108 2nd St.</t>
  </si>
  <si>
    <t>69. 111 2nd St.</t>
  </si>
  <si>
    <t>70. 1005 Sunshine Ln.</t>
  </si>
  <si>
    <t>71. 12345 Country Rd.</t>
  </si>
  <si>
    <t>72. 12350 Country Rd.</t>
  </si>
  <si>
    <t>73. 104 Brown St.</t>
  </si>
  <si>
    <t>74. 107 1st St.</t>
  </si>
  <si>
    <t>75. 111 1st St.</t>
  </si>
  <si>
    <t>76. 1008 CTH A</t>
  </si>
  <si>
    <t>77. 101 Brown St.</t>
  </si>
  <si>
    <t>78. 1001 CTH A</t>
  </si>
  <si>
    <t>79. 105 1st St.</t>
  </si>
  <si>
    <t>80. 1007 Sunshine Ln.</t>
  </si>
  <si>
    <t>81. 12348 Country Rd.</t>
  </si>
  <si>
    <t>82. 1007 CTH A</t>
  </si>
  <si>
    <t>83. 102 Green St.</t>
  </si>
  <si>
    <t>84. 101 Green St.</t>
  </si>
  <si>
    <t>85. 106 Green St.</t>
  </si>
  <si>
    <t>86. 107 3rd St.</t>
  </si>
  <si>
    <t>87. 102 Lake St.</t>
  </si>
  <si>
    <t>88. 104 Green St.</t>
  </si>
  <si>
    <t>89. 101 2nd St.</t>
  </si>
  <si>
    <t>90. 1004 CTH A</t>
  </si>
  <si>
    <t>91. 104 Riverdale Lane, Seniors R Us Convalescent Care - Rm. 6</t>
  </si>
  <si>
    <t>92. 112 2nd St.</t>
  </si>
  <si>
    <t>93. 104 Riverdale Lane, Seniors R Us Convalescent Care - Rm. 4</t>
  </si>
  <si>
    <t>94. 105 Green St.</t>
  </si>
  <si>
    <t>95. 106 Brown St.</t>
  </si>
  <si>
    <t>96. 101 Brighton St. - Unit 2</t>
  </si>
  <si>
    <t>97. 105 Lake St.</t>
  </si>
  <si>
    <t>98. 102 2nd St.</t>
  </si>
  <si>
    <t>99. 109 1st St.</t>
  </si>
  <si>
    <t>100. 104 3rd St.</t>
  </si>
  <si>
    <t>PART 2 - Random Number Generator Criteria Entered and Results Screenshots:</t>
  </si>
  <si>
    <t>EXAMPLE #1 - RANDOMIZER.ORG</t>
  </si>
  <si>
    <t>List Randomizer</t>
  </si>
  <si>
    <t>There were 100 items in your list. Here they are in random order:</t>
  </si>
  <si>
    <t>IP: 165.189.255.60</t>
  </si>
  <si>
    <t>Timestamp: 2023-08-15 20:23:03 UTC</t>
  </si>
  <si>
    <t>EXAMPLE #2 - RANDOM.ORG</t>
  </si>
  <si>
    <t>PART 2 - Random.org Random Number Generator Criteria Entered and Results Screenshots:</t>
  </si>
  <si>
    <t xml:space="preserve">https://www.random.org/lists/ </t>
  </si>
  <si>
    <t>p03 vacant</t>
  </si>
  <si>
    <t>p35 vacant</t>
  </si>
  <si>
    <t>LIST RANDOM.ORG RESULTS FOR # ASSIGNMENTS AS SHOWN BELOW OR COPY SCREENSHOTS OF RESULTS AS SHOWN FURTHER BELOW:</t>
  </si>
  <si>
    <t>Used Randomizer.org.  Randomized 100 families.  Selected families for Original Sample and Oversample through corresponding Family #s to p1-p49 in Randomizer.org Results. Results are below.  Selected an additional 2 families for the Oversample group (p50-p51) after determining 2 addresses in the Original Sample were vacant.</t>
  </si>
  <si>
    <t>Used Random.org.  Randomized 100 families.  Initially selected families for Original Sample and Oversample through corresponding Family #s to 1-49 in Random.org List Randomizer.  List insertion and list results are  shown below.  Selected an additional 2 families for the Oversample group (50-51) after determining 2 addresses in the Original Sample were vacant.</t>
  </si>
  <si>
    <t>ADD SCREEN SHOTS BELOW OF NUMBER GENERATOR CRITERIA USED AND RESULTS  AS SHOWN IN FORM 6 - PART 1-2 EXAMPLES.  IF RANDOM NUMBER ASSIGNMENTS ARE TOO MANY TO FIT INTO SCREENSHOTS, COPY AND PASTE THE DATA AS GENERATED FROM THE RANDOMIZER SOURCE (SEE FORM 6 - PART 1-2 EXAMPLES).</t>
  </si>
  <si>
    <t>RANDOM.ORG SCREENSHOTS OF RESULTS ARE SHOWN BELOW (submit in lieu of listing above):</t>
  </si>
  <si>
    <t>Insert/Delete Rows below as needed (between Rows 15-114 to maintain formatting).</t>
  </si>
  <si>
    <t>Family # Assigned for Randomization:</t>
  </si>
  <si>
    <t>NOT SELECTED for Either Sample Group:</t>
  </si>
  <si>
    <r>
      <t xml:space="preserve">Oversample Assigned (additional </t>
    </r>
    <r>
      <rPr>
        <b/>
        <sz val="10"/>
        <color rgb="FFFF0000"/>
        <rFont val="Calibri"/>
        <family val="2"/>
        <scheme val="minor"/>
      </rPr>
      <t>8</t>
    </r>
    <r>
      <rPr>
        <b/>
        <sz val="10"/>
        <color theme="1"/>
        <rFont val="Calibri"/>
        <family val="2"/>
        <scheme val="minor"/>
      </rPr>
      <t xml:space="preserve"> families</t>
    </r>
    <r>
      <rPr>
        <b/>
        <sz val="10"/>
        <color rgb="FFFF0000"/>
        <rFont val="Calibri"/>
        <family val="2"/>
        <scheme val="minor"/>
      </rPr>
      <t xml:space="preserve"> + 2</t>
    </r>
    <r>
      <rPr>
        <b/>
        <sz val="10"/>
        <color theme="1"/>
        <rFont val="Calibri"/>
        <family val="2"/>
        <scheme val="minor"/>
      </rPr>
      <t xml:space="preserve"> replacing Vacants in Original Sample):</t>
    </r>
  </si>
  <si>
    <t>EXAMPLE #2</t>
  </si>
  <si>
    <t>EXAMPLE #1</t>
  </si>
  <si>
    <t>Example is based on using Randomizer.Org.</t>
  </si>
  <si>
    <t>"Totals" Row/Column Cross-Check:</t>
  </si>
  <si>
    <t>Insert/Delete Rows below as needed (insert between Rows 15-25 to maintain formatting; and copy formula in Column 'X' to inserted rows).</t>
  </si>
  <si>
    <r>
      <rPr>
        <b/>
        <sz val="10"/>
        <color theme="1"/>
        <rFont val="Calibri"/>
        <family val="2"/>
        <scheme val="minor"/>
      </rPr>
      <t xml:space="preserve">Option 2 - Estimate: </t>
    </r>
    <r>
      <rPr>
        <sz val="10"/>
        <color theme="1"/>
        <rFont val="Calibri"/>
        <family val="2"/>
        <scheme val="minor"/>
      </rPr>
      <t xml:space="preserve"> </t>
    </r>
    <r>
      <rPr>
        <u/>
        <sz val="10"/>
        <color theme="1"/>
        <rFont val="Calibri"/>
        <family val="2"/>
        <scheme val="minor"/>
      </rPr>
      <t>STANDARD</t>
    </r>
    <r>
      <rPr>
        <sz val="10"/>
        <color theme="1"/>
        <rFont val="Calibri"/>
        <family val="2"/>
        <scheme val="minor"/>
      </rPr>
      <t xml:space="preserve"> Calculated estimate by adding the estimated number of persons in non-responding families to the number of persons in responding families. </t>
    </r>
    <r>
      <rPr>
        <i/>
        <sz val="10"/>
        <color theme="1"/>
        <rFont val="Calibri"/>
        <family val="2"/>
        <scheme val="minor"/>
      </rPr>
      <t xml:space="preserve"> </t>
    </r>
    <r>
      <rPr>
        <i/>
        <sz val="10"/>
        <color rgb="FFFF0000"/>
        <rFont val="Calibri"/>
        <family val="2"/>
        <scheme val="minor"/>
      </rPr>
      <t>Formula:  =ROUND(SUM(C24,C27),0)</t>
    </r>
  </si>
  <si>
    <r>
      <rPr>
        <b/>
        <sz val="10"/>
        <color rgb="FF000000"/>
        <rFont val="Calibri"/>
        <family val="2"/>
      </rPr>
      <t xml:space="preserve">Option 3 - Estimate: </t>
    </r>
    <r>
      <rPr>
        <sz val="10"/>
        <color indexed="8"/>
        <rFont val="Calibri"/>
        <family val="2"/>
      </rPr>
      <t xml:space="preserve"> Calculated estimate by multiplying the average family size of survey respondents by the number of all families in the service area.</t>
    </r>
    <r>
      <rPr>
        <i/>
        <sz val="10"/>
        <color rgb="FFFF0000"/>
        <rFont val="Calibri"/>
        <family val="2"/>
      </rPr>
      <t xml:space="preserve">  Formula:  =ROUND(PRODUCT(C13,C25),0)</t>
    </r>
  </si>
  <si>
    <r>
      <t xml:space="preserve">Complete the yellow highlighted cells in the form.  </t>
    </r>
    <r>
      <rPr>
        <b/>
        <u/>
        <sz val="10"/>
        <color theme="0"/>
        <rFont val="Calibri"/>
        <family val="2"/>
        <scheme val="minor"/>
      </rPr>
      <t>FOR ALL FORMS IN THIS MICROSOFT EXCEL DOCUMENT:</t>
    </r>
    <r>
      <rPr>
        <b/>
        <sz val="10"/>
        <color theme="0"/>
        <rFont val="Calibri"/>
        <family val="2"/>
        <scheme val="minor"/>
      </rPr>
      <t xml:space="preserve"> </t>
    </r>
    <r>
      <rPr>
        <sz val="10"/>
        <color theme="0"/>
        <rFont val="Calibri"/>
        <family val="2"/>
        <scheme val="minor"/>
      </rPr>
      <t xml:space="preserve"> Guidance for an entry field is denoted with the red triangle in the upper right corner of the cell.  Hover computer mouse pointer over cell or right click the cell and select "Show/Hide Note" to view the complete note.  </t>
    </r>
    <r>
      <rPr>
        <u/>
        <sz val="10"/>
        <color theme="0"/>
        <rFont val="Calibri"/>
        <family val="2"/>
        <scheme val="minor"/>
      </rPr>
      <t>"</t>
    </r>
    <r>
      <rPr>
        <b/>
        <u/>
        <sz val="10"/>
        <color theme="0"/>
        <rFont val="Calibri"/>
        <family val="2"/>
        <scheme val="minor"/>
      </rPr>
      <t>Example"</t>
    </r>
    <r>
      <rPr>
        <b/>
        <sz val="10"/>
        <color theme="0"/>
        <rFont val="Calibri"/>
        <family val="2"/>
        <scheme val="minor"/>
      </rPr>
      <t xml:space="preserve"> tabs</t>
    </r>
    <r>
      <rPr>
        <sz val="10"/>
        <color theme="0"/>
        <rFont val="Calibri"/>
        <family val="2"/>
        <scheme val="minor"/>
      </rPr>
      <t xml:space="preserve"> (with data entered) for each form (Forms 1A-Form 8) appear after the tab in which the blank form appears in this document.  </t>
    </r>
    <r>
      <rPr>
        <b/>
        <sz val="10"/>
        <color theme="0"/>
        <rFont val="Calibri"/>
        <family val="2"/>
        <scheme val="minor"/>
      </rPr>
      <t>Delete "Example" Tabs in this document</t>
    </r>
    <r>
      <rPr>
        <sz val="10"/>
        <color theme="0"/>
        <rFont val="Calibri"/>
        <family val="2"/>
        <scheme val="minor"/>
      </rPr>
      <t xml:space="preserve"> when submitting the Income Survey Data Forms to DEHCR for review.</t>
    </r>
  </si>
  <si>
    <r>
      <t xml:space="preserve">Complete the yellow highlighted cells in the form.  </t>
    </r>
    <r>
      <rPr>
        <u/>
        <sz val="10"/>
        <color theme="0"/>
        <rFont val="Calibri"/>
        <family val="2"/>
        <scheme val="minor"/>
      </rPr>
      <t>FOR ALL FORMS IN THIS MICROSOFT EXCEL DOCUMENT:</t>
    </r>
    <r>
      <rPr>
        <sz val="10"/>
        <color theme="0"/>
        <rFont val="Calibri"/>
        <family val="2"/>
        <scheme val="minor"/>
      </rPr>
      <t xml:space="preserve">  Guidance for an entry field is denoted with the red triangle in the upper right corner of the cell.  Hover computer mouse pointer over cell or right click the cell and select "Show/Hide Note" to view the complete note.  </t>
    </r>
    <r>
      <rPr>
        <u/>
        <sz val="10"/>
        <color theme="0"/>
        <rFont val="Calibri"/>
        <family val="2"/>
        <scheme val="minor"/>
      </rPr>
      <t>"Example"</t>
    </r>
    <r>
      <rPr>
        <sz val="10"/>
        <color theme="0"/>
        <rFont val="Calibri"/>
        <family val="2"/>
        <scheme val="minor"/>
      </rPr>
      <t xml:space="preserve"> tabs (with data entered) for each form (Forms 1A-Form 8) appear after the tab in which the blank form appears in this document.  Delete "Example" Tabs in this document when submitting the Income Survey Data Forms to DEHCR for review.</t>
    </r>
  </si>
  <si>
    <r>
      <t xml:space="preserve">Option 2 - Estimate: </t>
    </r>
    <r>
      <rPr>
        <sz val="10"/>
        <color theme="1"/>
        <rFont val="Calibri"/>
        <family val="2"/>
        <scheme val="minor"/>
      </rPr>
      <t xml:space="preserve"> Calculated estimate using </t>
    </r>
    <r>
      <rPr>
        <b/>
        <sz val="10"/>
        <color theme="1"/>
        <rFont val="Calibri"/>
        <family val="2"/>
        <scheme val="minor"/>
      </rPr>
      <t>Survey Data -</t>
    </r>
    <r>
      <rPr>
        <sz val="10"/>
        <color theme="1"/>
        <rFont val="Calibri"/>
        <family val="2"/>
        <scheme val="minor"/>
      </rPr>
      <t xml:space="preserve"> </t>
    </r>
    <r>
      <rPr>
        <b/>
        <sz val="10"/>
        <color theme="1"/>
        <rFont val="Calibri"/>
        <family val="2"/>
        <scheme val="minor"/>
      </rPr>
      <t>Method 2:</t>
    </r>
    <r>
      <rPr>
        <sz val="10"/>
        <color theme="1"/>
        <rFont val="Calibri"/>
        <family val="2"/>
        <scheme val="minor"/>
      </rPr>
      <t xml:space="preserve">  May be used to reduce the statistical impact of outliers.  </t>
    </r>
    <r>
      <rPr>
        <i/>
        <sz val="10"/>
        <color rgb="FFFF0000"/>
        <rFont val="Calibri"/>
        <family val="2"/>
        <scheme val="minor"/>
      </rPr>
      <t>Formula =(C14*C27*C21)+(C14*C28*C24)</t>
    </r>
  </si>
  <si>
    <r>
      <rPr>
        <b/>
        <sz val="10"/>
        <color theme="1"/>
        <rFont val="Calibri"/>
        <family val="2"/>
        <scheme val="minor"/>
      </rPr>
      <t>Option 1 - Estimate:</t>
    </r>
    <r>
      <rPr>
        <sz val="10"/>
        <color theme="1"/>
        <rFont val="Calibri"/>
        <family val="2"/>
        <scheme val="minor"/>
      </rPr>
      <t xml:space="preserve">  </t>
    </r>
    <r>
      <rPr>
        <u/>
        <sz val="10"/>
        <color theme="1"/>
        <rFont val="Calibri"/>
        <family val="2"/>
        <scheme val="minor"/>
      </rPr>
      <t>STANDARD</t>
    </r>
    <r>
      <rPr>
        <sz val="10"/>
        <color theme="1"/>
        <rFont val="Calibri"/>
        <family val="2"/>
        <scheme val="minor"/>
      </rPr>
      <t xml:space="preserve">: </t>
    </r>
    <r>
      <rPr>
        <i/>
        <sz val="10"/>
        <color theme="1"/>
        <rFont val="Calibri"/>
        <family val="2"/>
        <scheme val="minor"/>
      </rPr>
      <t xml:space="preserve"> </t>
    </r>
    <r>
      <rPr>
        <sz val="10"/>
        <color theme="1"/>
        <rFont val="Calibri"/>
        <family val="2"/>
        <scheme val="minor"/>
      </rPr>
      <t xml:space="preserve">Calculated estimate using </t>
    </r>
    <r>
      <rPr>
        <b/>
        <sz val="10"/>
        <color theme="1"/>
        <rFont val="Calibri"/>
        <family val="2"/>
        <scheme val="minor"/>
      </rPr>
      <t>Survey Data - Method 1:</t>
    </r>
    <r>
      <rPr>
        <sz val="10"/>
        <color theme="1"/>
        <rFont val="Calibri"/>
        <family val="2"/>
        <scheme val="minor"/>
      </rPr>
      <t xml:space="preserve">  Multiply the average family size of survey respondents by # of all families in the service area. </t>
    </r>
    <r>
      <rPr>
        <i/>
        <sz val="10"/>
        <color rgb="FFFF0000"/>
        <rFont val="Calibri"/>
        <family val="2"/>
        <scheme val="minor"/>
      </rPr>
      <t xml:space="preserve"> Formula:  =C14*C26</t>
    </r>
  </si>
  <si>
    <r>
      <t>Survey Start Date</t>
    </r>
    <r>
      <rPr>
        <sz val="11"/>
        <color theme="1"/>
        <rFont val="Calibri"/>
        <family val="2"/>
        <scheme val="minor"/>
      </rPr>
      <t xml:space="preserve"> </t>
    </r>
    <r>
      <rPr>
        <i/>
        <sz val="11"/>
        <color indexed="8"/>
        <rFont val="Calibri"/>
        <family val="2"/>
      </rPr>
      <t>(date first survey was conducted/distributed):</t>
    </r>
    <r>
      <rPr>
        <u/>
        <sz val="11"/>
        <color indexed="8"/>
        <rFont val="Calibri"/>
        <family val="2"/>
      </rPr>
      <t xml:space="preserve">                                          </t>
    </r>
  </si>
  <si>
    <r>
      <t>Survey Completion Date</t>
    </r>
    <r>
      <rPr>
        <sz val="11"/>
        <color theme="1"/>
        <rFont val="Calibri"/>
        <family val="2"/>
        <scheme val="minor"/>
      </rPr>
      <t xml:space="preserve"> </t>
    </r>
    <r>
      <rPr>
        <i/>
        <sz val="11"/>
        <color indexed="8"/>
        <rFont val="Calibri"/>
        <family val="2"/>
      </rPr>
      <t>(date last survey was conducted/collected):</t>
    </r>
    <r>
      <rPr>
        <u/>
        <sz val="11"/>
        <color indexed="8"/>
        <rFont val="Calibri"/>
        <family val="2"/>
      </rPr>
      <t xml:space="preserve">                  </t>
    </r>
  </si>
  <si>
    <r>
      <t xml:space="preserve">Survey Start Date </t>
    </r>
    <r>
      <rPr>
        <i/>
        <sz val="11"/>
        <color rgb="FF000000"/>
        <rFont val="Calibri"/>
        <family val="2"/>
      </rPr>
      <t>(date first survey was conducted/distributed):</t>
    </r>
    <r>
      <rPr>
        <u/>
        <sz val="11"/>
        <color rgb="FF000000"/>
        <rFont val="Calibri"/>
        <family val="2"/>
      </rPr>
      <t xml:space="preserve">                                          </t>
    </r>
  </si>
  <si>
    <r>
      <t xml:space="preserve">Survey Completion Date </t>
    </r>
    <r>
      <rPr>
        <i/>
        <sz val="11"/>
        <color rgb="FF000000"/>
        <rFont val="Calibri"/>
        <family val="2"/>
      </rPr>
      <t>(date last survey was conducted/collected):</t>
    </r>
    <r>
      <rPr>
        <u/>
        <sz val="11"/>
        <color rgb="FF000000"/>
        <rFont val="Calibri"/>
        <family val="2"/>
      </rPr>
      <t xml:space="preserve">                  </t>
    </r>
  </si>
  <si>
    <r>
      <t xml:space="preserve">Survey Start Date </t>
    </r>
    <r>
      <rPr>
        <i/>
        <sz val="11"/>
        <color rgb="FF000000"/>
        <rFont val="Calibri"/>
        <family val="2"/>
      </rPr>
      <t>(date first survey was conducted/distributed):</t>
    </r>
    <r>
      <rPr>
        <u/>
        <sz val="11"/>
        <color rgb="FF000000"/>
        <rFont val="Calibri"/>
        <family val="2"/>
      </rPr>
      <t xml:space="preserve">                        </t>
    </r>
    <r>
      <rPr>
        <b/>
        <u/>
        <sz val="11"/>
        <color indexed="8"/>
        <rFont val="Calibri"/>
        <family val="2"/>
      </rPr>
      <t xml:space="preserve">                  </t>
    </r>
  </si>
  <si>
    <t>12 or More</t>
  </si>
  <si>
    <t>(Add Columns as need for Larger Family Sizes - only if specific income is entered on survey form.)</t>
  </si>
  <si>
    <r>
      <t xml:space="preserve">[Insert image below  of calculation results from Survey Monkey Sample Size Calculator - refer to </t>
    </r>
    <r>
      <rPr>
        <i/>
        <sz val="11"/>
        <color rgb="FFFF0000"/>
        <rFont val="Calibri"/>
        <family val="2"/>
        <scheme val="minor"/>
      </rPr>
      <t>Income Survey Guide and Form 1C Example</t>
    </r>
    <r>
      <rPr>
        <sz val="11"/>
        <color rgb="FFFF0000"/>
        <rFont val="Calibri"/>
        <family val="2"/>
        <scheme val="minor"/>
      </rPr>
      <t xml:space="preserve"> tab in this</t>
    </r>
    <r>
      <rPr>
        <i/>
        <sz val="11"/>
        <color rgb="FFFF0000"/>
        <rFont val="Calibri"/>
        <family val="2"/>
        <scheme val="minor"/>
      </rPr>
      <t xml:space="preserve"> Income Survey Data Forms </t>
    </r>
    <r>
      <rPr>
        <sz val="11"/>
        <color rgb="FFFF0000"/>
        <rFont val="Calibri"/>
        <family val="2"/>
        <scheme val="minor"/>
      </rPr>
      <t>document for guidance.  Delete this note.]:</t>
    </r>
  </si>
  <si>
    <r>
      <t xml:space="preserve">[Insert image below  of calculation results from Survey Monkey Sample Size Calculator - refer to </t>
    </r>
    <r>
      <rPr>
        <i/>
        <sz val="10"/>
        <color rgb="FFFF0000"/>
        <rFont val="Calibri"/>
        <family val="2"/>
        <scheme val="minor"/>
      </rPr>
      <t>Income Survey Guide</t>
    </r>
    <r>
      <rPr>
        <sz val="10"/>
        <color rgb="FFFF0000"/>
        <rFont val="Calibri"/>
        <family val="2"/>
        <scheme val="minor"/>
      </rPr>
      <t xml:space="preserve"> </t>
    </r>
    <r>
      <rPr>
        <i/>
        <sz val="10"/>
        <color rgb="FFFF0000"/>
        <rFont val="Calibri"/>
        <family val="2"/>
        <scheme val="minor"/>
      </rPr>
      <t xml:space="preserve">and Form 1C Example </t>
    </r>
    <r>
      <rPr>
        <sz val="10"/>
        <color rgb="FFFF0000"/>
        <rFont val="Calibri"/>
        <family val="2"/>
        <scheme val="minor"/>
      </rPr>
      <t>tab</t>
    </r>
    <r>
      <rPr>
        <i/>
        <sz val="10"/>
        <color rgb="FFFF0000"/>
        <rFont val="Calibri"/>
        <family val="2"/>
        <scheme val="minor"/>
      </rPr>
      <t xml:space="preserve"> </t>
    </r>
    <r>
      <rPr>
        <sz val="10"/>
        <color rgb="FFFF0000"/>
        <rFont val="Calibri"/>
        <family val="2"/>
        <scheme val="minor"/>
      </rPr>
      <t>in this</t>
    </r>
    <r>
      <rPr>
        <i/>
        <sz val="10"/>
        <color rgb="FFFF0000"/>
        <rFont val="Calibri"/>
        <family val="2"/>
        <scheme val="minor"/>
      </rPr>
      <t xml:space="preserve"> Income Survey Data Forms</t>
    </r>
    <r>
      <rPr>
        <sz val="10"/>
        <color rgb="FFFF0000"/>
        <rFont val="Calibri"/>
        <family val="2"/>
        <scheme val="minor"/>
      </rPr>
      <t xml:space="preserve"> document for guidance.  Delete this note.]:</t>
    </r>
  </si>
  <si>
    <t>Survey # not assigned - Non-Residential:  First National Bank</t>
  </si>
  <si>
    <t>Survey # not assigned - Non-Residential:  Super Gas &amp; Convenience Store</t>
  </si>
  <si>
    <t>109 1st Ave.</t>
  </si>
  <si>
    <t>106 2nd Ave.</t>
  </si>
  <si>
    <r>
      <t xml:space="preserve">Mailing Address </t>
    </r>
    <r>
      <rPr>
        <b/>
        <i/>
        <sz val="9"/>
        <color rgb="FFFF0000"/>
        <rFont val="Calibri"/>
        <family val="2"/>
        <scheme val="minor"/>
      </rPr>
      <t>(If Different than Property Location Address)</t>
    </r>
    <r>
      <rPr>
        <b/>
        <sz val="9"/>
        <color theme="1"/>
        <rFont val="Calibri"/>
        <family val="2"/>
        <scheme val="minor"/>
      </rPr>
      <t>:</t>
    </r>
  </si>
  <si>
    <t>Non-Residential</t>
  </si>
  <si>
    <t>Property owner responded on survey 10/11/23 - non-residential property.  Business:  Joann's Ceramics.</t>
  </si>
  <si>
    <t>Property owner responded on survey 10/10/23 - non-residential property.  Only storage building on property.</t>
  </si>
  <si>
    <t>Property owner called Clerk 10/11/23 - vacant rental property. No current tenant.</t>
  </si>
  <si>
    <t>Mailing #1 returned undeliverable. Vacant home confirmed through in-person visit (blighted property; no furniture) .</t>
  </si>
  <si>
    <t>p63</t>
  </si>
  <si>
    <t>p70</t>
  </si>
  <si>
    <t>p69</t>
  </si>
  <si>
    <t>p56</t>
  </si>
  <si>
    <t>p53</t>
  </si>
  <si>
    <t>p54</t>
  </si>
  <si>
    <t>p55</t>
  </si>
  <si>
    <t>p57</t>
  </si>
  <si>
    <t>p58</t>
  </si>
  <si>
    <t>p59</t>
  </si>
  <si>
    <t>p60</t>
  </si>
  <si>
    <t>p61</t>
  </si>
  <si>
    <t>p62</t>
  </si>
  <si>
    <t>p64</t>
  </si>
  <si>
    <t>p65</t>
  </si>
  <si>
    <t>p66</t>
  </si>
  <si>
    <t>p67</t>
  </si>
  <si>
    <t>p68</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</si>
  <si>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</si>
  <si>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</si>
  <si>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</si>
  <si>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</si>
  <si>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</si>
  <si>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</si>
  <si>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</si>
  <si>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</si>
  <si>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</si>
  <si>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</si>
  <si>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</si>
  <si>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</si>
  <si>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</si>
  <si>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</si>
  <si>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</si>
  <si>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</si>
  <si>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</si>
  <si>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</si>
  <si>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</si>
  <si>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</si>
  <si>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</si>
  <si>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</si>
  <si>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</si>
  <si>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</si>
  <si>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</si>
  <si>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</si>
  <si>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</si>
  <si>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</si>
  <si>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</si>
  <si>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</si>
  <si>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Happy Home Assisted Living</t>
  </si>
  <si>
    <t>108 2nd Avenue, Yourville, WI  59999</t>
  </si>
  <si>
    <t>Room 101</t>
  </si>
  <si>
    <t>Room 102</t>
  </si>
  <si>
    <t>Room 103</t>
  </si>
  <si>
    <t>Room 104</t>
  </si>
  <si>
    <r>
      <rPr>
        <b/>
        <sz val="9"/>
        <rFont val="Arial"/>
        <family val="2"/>
      </rPr>
      <t xml:space="preserve">Family Race/Ethnicity Information  </t>
    </r>
    <r>
      <rPr>
        <b/>
        <sz val="9"/>
        <color rgb="FFFF0000"/>
        <rFont val="Arial"/>
        <family val="2"/>
      </rPr>
      <t xml:space="preserve">                                                                                                                                                                         </t>
    </r>
    <r>
      <rPr>
        <i/>
        <sz val="9"/>
        <color rgb="FFFF0000"/>
        <rFont val="Arial"/>
        <family val="2"/>
      </rPr>
      <t>Enter the Family Size # in the corresponding row for the residential living unit # and column for the Race/Ethnicity Category.</t>
    </r>
  </si>
  <si>
    <r>
      <t xml:space="preserve">Family Race/Ethnicity Information                                                                                                                                                                     </t>
    </r>
    <r>
      <rPr>
        <i/>
        <sz val="9"/>
        <color rgb="FFFF0000"/>
        <rFont val="Arial"/>
        <family val="2"/>
      </rPr>
      <t>Enter the Family Size # in the corresponding row for the residential living unit # and column for the Race/Ethnicity Category.</t>
    </r>
  </si>
  <si>
    <r>
      <rPr>
        <b/>
        <sz val="11"/>
        <rFont val="Arial"/>
        <family val="2"/>
      </rPr>
      <t xml:space="preserve">Race/Ethnicity Information                                                                                          </t>
    </r>
    <r>
      <rPr>
        <i/>
        <sz val="8"/>
        <color rgb="FFFF0000"/>
        <rFont val="Arial"/>
        <family val="2"/>
      </rPr>
      <t xml:space="preserve">                                                             In the same row as the associated survey number, enter the # of family members in each Race/Ethnicity category according to the response on the survey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</si>
</sst>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_(&quot;$&quot;* #,##0_);_(&quot;$&quot;* \(#,##0\);_(&quot;$&quot;* &quot;-&quot;??_);_(@_)"/>
    <numFmt numFmtId="166" formatCode="m/d/yy;@"/>
  </numFmts>
  <fonts count="1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i/>
      <sz val="10"/>
      <color rgb="FFFF0000"/>
      <name val="Calibri"/>
      <family val="2"/>
      <scheme val="minor"/>
    </font>
    <font>
      <b/>
      <sz val="10"/>
      <color rgb="FFFF0000"/>
      <name val="Calibri"/>
      <family val="2"/>
      <scheme val="minor"/>
    </font>
    <font>
      <b/>
      <sz val="11"/>
      <color rgb="FFFF0000"/>
      <name val="Calibri"/>
      <family val="2"/>
      <scheme val="minor"/>
    </font>
    <font>
      <b/>
      <u/>
      <sz val="11"/>
      <color indexed="8"/>
      <name val="Calibri"/>
      <family val="2"/>
    </font>
    <font>
      <b/>
      <sz val="14"/>
      <color theme="1"/>
      <name val="Calibri"/>
      <family val="2"/>
      <scheme val="minor"/>
    </font>
    <font>
      <b/>
      <i/>
      <sz val="11"/>
      <color indexed="8"/>
      <name val="Calibri"/>
      <family val="2"/>
    </font>
    <font>
      <i/>
      <sz val="11"/>
      <color theme="1"/>
      <name val="Calibri"/>
      <family val="2"/>
      <scheme val="minor"/>
    </font>
    <font>
      <b/>
      <i/>
      <u/>
      <sz val="11"/>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u/>
      <sz val="10"/>
      <color theme="1"/>
      <name val="Calibri"/>
      <family val="2"/>
      <scheme val="minor"/>
    </font>
    <font>
      <i/>
      <sz val="10"/>
      <color theme="1"/>
      <name val="Calibri"/>
      <family val="2"/>
      <scheme val="minor"/>
    </font>
    <font>
      <sz val="10"/>
      <color indexed="8"/>
      <name val="Calibri"/>
      <family val="2"/>
    </font>
    <font>
      <b/>
      <sz val="10"/>
      <color rgb="FF000000"/>
      <name val="Calibri"/>
      <family val="2"/>
    </font>
    <font>
      <i/>
      <sz val="10"/>
      <color indexed="8"/>
      <name val="Calibri"/>
      <family val="2"/>
    </font>
    <font>
      <sz val="10"/>
      <color rgb="FF000000"/>
      <name val="Calibri"/>
      <family val="2"/>
    </font>
    <font>
      <i/>
      <sz val="10"/>
      <color rgb="FFFF0000"/>
      <name val="Calibri"/>
      <family val="2"/>
    </font>
    <font>
      <b/>
      <i/>
      <sz val="10"/>
      <color indexed="8"/>
      <name val="Calibri"/>
      <family val="2"/>
    </font>
    <font>
      <i/>
      <sz val="10"/>
      <color rgb="FF000000"/>
      <name val="Calibri"/>
      <family val="2"/>
    </font>
    <font>
      <b/>
      <sz val="11"/>
      <color indexed="8"/>
      <name val="Calibri"/>
      <family val="2"/>
    </font>
    <font>
      <b/>
      <sz val="9"/>
      <color indexed="81"/>
      <name val="Tahoma"/>
      <family val="2"/>
    </font>
    <font>
      <sz val="9"/>
      <color indexed="81"/>
      <name val="Tahoma"/>
      <family val="2"/>
    </font>
    <font>
      <i/>
      <sz val="9"/>
      <color indexed="81"/>
      <name val="Tahoma"/>
      <family val="2"/>
    </font>
    <font>
      <b/>
      <u/>
      <sz val="9"/>
      <color indexed="81"/>
      <name val="Tahoma"/>
      <family val="2"/>
    </font>
    <font>
      <b/>
      <i/>
      <sz val="9"/>
      <color indexed="81"/>
      <name val="Tahoma"/>
      <family val="2"/>
    </font>
    <font>
      <b/>
      <sz val="14"/>
      <color rgb="FFFF0000"/>
      <name val="Calibri"/>
      <family val="2"/>
      <scheme val="minor"/>
    </font>
    <font>
      <sz val="11"/>
      <name val="Calibri"/>
      <family val="2"/>
      <scheme val="minor"/>
    </font>
    <font>
      <b/>
      <sz val="11"/>
      <color rgb="FF0070C0"/>
      <name val="Calibri"/>
      <family val="2"/>
      <scheme val="minor"/>
    </font>
    <font>
      <b/>
      <u/>
      <sz val="11"/>
      <color theme="1"/>
      <name val="Calibri"/>
      <family val="2"/>
      <scheme val="minor"/>
    </font>
    <font>
      <i/>
      <sz val="11"/>
      <color rgb="FFFF0000"/>
      <name val="Calibri"/>
      <family val="2"/>
      <scheme val="minor"/>
    </font>
    <font>
      <sz val="10"/>
      <color rgb="FFFF0000"/>
      <name val="Calibri"/>
      <family val="2"/>
      <scheme val="minor"/>
    </font>
    <font>
      <b/>
      <sz val="12"/>
      <color rgb="FFFF0000"/>
      <name val="Arial"/>
      <family val="2"/>
    </font>
    <font>
      <b/>
      <sz val="12"/>
      <color rgb="FFFF0000"/>
      <name val="Calibri"/>
      <family val="2"/>
      <scheme val="minor"/>
    </font>
    <font>
      <sz val="10"/>
      <color theme="1"/>
      <name val="Arial"/>
      <family val="2"/>
    </font>
    <font>
      <sz val="9"/>
      <color theme="1"/>
      <name val="Arial"/>
      <family val="2"/>
    </font>
    <font>
      <sz val="10"/>
      <name val="Arial"/>
      <family val="2"/>
    </font>
    <font>
      <sz val="9"/>
      <color rgb="FFFF0000"/>
      <name val="Arial"/>
      <family val="2"/>
    </font>
    <font>
      <b/>
      <sz val="12"/>
      <color theme="1"/>
      <name val="Calibri"/>
      <family val="2"/>
      <scheme val="minor"/>
    </font>
    <font>
      <sz val="8"/>
      <color theme="1"/>
      <name val="Arial"/>
      <family val="2"/>
    </font>
    <font>
      <b/>
      <sz val="9"/>
      <name val="Arial"/>
      <family val="2"/>
    </font>
    <font>
      <b/>
      <i/>
      <sz val="10"/>
      <name val="Arial"/>
      <family val="2"/>
    </font>
    <font>
      <b/>
      <sz val="10"/>
      <color theme="1"/>
      <name val="Arial"/>
      <family val="2"/>
    </font>
    <font>
      <b/>
      <sz val="8"/>
      <color theme="1"/>
      <name val="Arial"/>
      <family val="2"/>
    </font>
    <font>
      <i/>
      <sz val="8"/>
      <color indexed="8"/>
      <name val="Arial"/>
      <family val="2"/>
    </font>
    <font>
      <b/>
      <sz val="9"/>
      <color theme="1"/>
      <name val="Arial"/>
      <family val="2"/>
    </font>
    <font>
      <b/>
      <sz val="7"/>
      <color theme="1"/>
      <name val="Arial"/>
      <family val="2"/>
    </font>
    <font>
      <b/>
      <sz val="10"/>
      <color indexed="8"/>
      <name val="Calibri"/>
      <family val="2"/>
    </font>
    <font>
      <b/>
      <sz val="10"/>
      <color indexed="8"/>
      <name val="Arial"/>
      <family val="2"/>
    </font>
    <font>
      <i/>
      <sz val="9"/>
      <color theme="1"/>
      <name val="Arial"/>
      <family val="2"/>
    </font>
    <font>
      <b/>
      <sz val="7"/>
      <color rgb="FF0070C0"/>
      <name val="Arial"/>
      <family val="2"/>
    </font>
    <font>
      <b/>
      <sz val="9"/>
      <color indexed="10"/>
      <name val="Arial"/>
      <family val="2"/>
    </font>
    <font>
      <b/>
      <sz val="9"/>
      <color indexed="8"/>
      <name val="Arial"/>
      <family val="2"/>
    </font>
    <font>
      <b/>
      <sz val="8"/>
      <color rgb="FFFF0000"/>
      <name val="Arial"/>
      <family val="2"/>
    </font>
    <font>
      <sz val="10"/>
      <color indexed="8"/>
      <name val="Arial"/>
      <family val="2"/>
    </font>
    <font>
      <b/>
      <sz val="10"/>
      <name val="Arial"/>
      <family val="2"/>
    </font>
    <font>
      <b/>
      <sz val="11"/>
      <name val="Arial"/>
      <family val="2"/>
    </font>
    <font>
      <sz val="6"/>
      <color rgb="FFFF0000"/>
      <name val="Arial"/>
      <family val="2"/>
    </font>
    <font>
      <b/>
      <sz val="11"/>
      <color theme="1"/>
      <name val="Arial"/>
      <family val="2"/>
    </font>
    <font>
      <sz val="11"/>
      <color theme="1"/>
      <name val="Arial"/>
      <family val="2"/>
    </font>
    <font>
      <b/>
      <sz val="14"/>
      <color rgb="FFFF0000"/>
      <name val="Arial"/>
      <family val="2"/>
    </font>
    <font>
      <b/>
      <sz val="9"/>
      <color indexed="81"/>
      <name val="Tahoma"/>
      <charset val="1"/>
    </font>
    <font>
      <sz val="9"/>
      <color indexed="81"/>
      <name val="Tahoma"/>
      <charset val="1"/>
    </font>
    <font>
      <sz val="9"/>
      <color theme="1"/>
      <name val="Calibri"/>
      <family val="2"/>
      <scheme val="minor"/>
    </font>
    <font>
      <sz val="9"/>
      <name val="Arial"/>
      <family val="2"/>
    </font>
    <font>
      <b/>
      <sz val="12"/>
      <name val="Calibri"/>
      <family val="2"/>
      <scheme val="minor"/>
    </font>
    <font>
      <sz val="10"/>
      <color rgb="FFFF0000"/>
      <name val="Arial"/>
      <family val="2"/>
    </font>
    <font>
      <sz val="9"/>
      <color rgb="FFFF0000"/>
      <name val="Calibri"/>
      <family val="2"/>
      <scheme val="minor"/>
    </font>
    <font>
      <b/>
      <sz val="9"/>
      <color theme="1"/>
      <name val="Calibri"/>
      <family val="2"/>
      <scheme val="minor"/>
    </font>
    <font>
      <b/>
      <i/>
      <sz val="9"/>
      <color rgb="FFFF0000"/>
      <name val="Calibri"/>
      <family val="2"/>
      <scheme val="minor"/>
    </font>
    <font>
      <b/>
      <sz val="7"/>
      <color rgb="FFFF0000"/>
      <name val="Arial"/>
      <family val="2"/>
    </font>
    <font>
      <u/>
      <sz val="11"/>
      <color theme="10"/>
      <name val="Calibri"/>
      <family val="2"/>
      <scheme val="minor"/>
    </font>
    <font>
      <sz val="9"/>
      <color indexed="8"/>
      <name val="Arial"/>
      <family val="2"/>
    </font>
    <font>
      <u/>
      <sz val="9"/>
      <color theme="10"/>
      <name val="Calibri"/>
      <family val="2"/>
      <scheme val="minor"/>
    </font>
    <font>
      <u/>
      <sz val="11"/>
      <color rgb="FFFF0000"/>
      <name val="Calibri"/>
      <family val="2"/>
      <scheme val="minor"/>
    </font>
    <font>
      <u/>
      <sz val="11"/>
      <color theme="1"/>
      <name val="Calibri"/>
      <family val="2"/>
      <scheme val="minor"/>
    </font>
    <font>
      <sz val="12"/>
      <color theme="1"/>
      <name val="Calibri"/>
      <family val="2"/>
      <scheme val="minor"/>
    </font>
    <font>
      <u/>
      <sz val="12"/>
      <color rgb="FFFF0000"/>
      <name val="Calibri"/>
      <family val="2"/>
      <scheme val="minor"/>
    </font>
    <font>
      <b/>
      <sz val="9"/>
      <color rgb="FFFF0000"/>
      <name val="Calibri"/>
      <family val="2"/>
      <scheme val="minor"/>
    </font>
    <font>
      <sz val="10"/>
      <name val="Calibri"/>
      <family val="2"/>
      <scheme val="minor"/>
    </font>
    <font>
      <b/>
      <u/>
      <sz val="11"/>
      <color rgb="FFFF0000"/>
      <name val="Calibri"/>
      <family val="2"/>
      <scheme val="minor"/>
    </font>
    <font>
      <b/>
      <i/>
      <sz val="12"/>
      <color rgb="FFFF0000"/>
      <name val="Arial"/>
      <family val="2"/>
    </font>
    <font>
      <b/>
      <sz val="12"/>
      <color theme="1"/>
      <name val="Arial"/>
      <family val="2"/>
    </font>
    <font>
      <i/>
      <sz val="12"/>
      <color rgb="FFFF0000"/>
      <name val="Arial"/>
      <family val="2"/>
    </font>
    <font>
      <b/>
      <sz val="8"/>
      <color rgb="FF0070C0"/>
      <name val="Arial"/>
      <family val="2"/>
    </font>
    <font>
      <b/>
      <sz val="9"/>
      <color rgb="FFFF0000"/>
      <name val="Arial"/>
      <family val="2"/>
    </font>
    <font>
      <i/>
      <sz val="10"/>
      <color theme="1"/>
      <name val="Arial"/>
      <family val="2"/>
    </font>
    <font>
      <sz val="9"/>
      <name val="Calibri"/>
      <family val="2"/>
      <scheme val="minor"/>
    </font>
    <font>
      <i/>
      <sz val="9"/>
      <color rgb="FFFF0000"/>
      <name val="Arial"/>
      <family val="2"/>
    </font>
    <font>
      <i/>
      <sz val="8"/>
      <color rgb="FFFF0000"/>
      <name val="Arial"/>
      <family val="2"/>
    </font>
    <font>
      <b/>
      <i/>
      <sz val="10"/>
      <color theme="1"/>
      <name val="Arial"/>
      <family val="2"/>
    </font>
    <font>
      <sz val="8"/>
      <name val="Calibri"/>
      <family val="2"/>
      <scheme val="minor"/>
    </font>
    <font>
      <sz val="12"/>
      <color rgb="FF6F6FC4"/>
      <name val="Georgia"/>
      <family val="1"/>
    </font>
    <font>
      <sz val="10"/>
      <name val="Calibri"/>
      <family val="2"/>
    </font>
    <font>
      <sz val="10"/>
      <color theme="1"/>
      <name val="Calibri"/>
      <family val="2"/>
    </font>
    <font>
      <b/>
      <i/>
      <sz val="14"/>
      <color rgb="FFFF0000"/>
      <name val="Calibri"/>
      <family val="2"/>
      <scheme val="minor"/>
    </font>
    <font>
      <b/>
      <u/>
      <sz val="10"/>
      <color theme="0"/>
      <name val="Calibri"/>
      <family val="2"/>
      <scheme val="minor"/>
    </font>
    <font>
      <b/>
      <sz val="10"/>
      <color theme="0"/>
      <name val="Calibri"/>
      <family val="2"/>
      <scheme val="minor"/>
    </font>
    <font>
      <sz val="10"/>
      <color theme="0"/>
      <name val="Calibri"/>
      <family val="2"/>
      <scheme val="minor"/>
    </font>
    <font>
      <u/>
      <sz val="10"/>
      <color theme="0"/>
      <name val="Calibri"/>
      <family val="2"/>
      <scheme val="minor"/>
    </font>
    <font>
      <i/>
      <sz val="11"/>
      <color indexed="8"/>
      <name val="Calibri"/>
      <family val="2"/>
    </font>
    <font>
      <u/>
      <sz val="11"/>
      <color indexed="8"/>
      <name val="Calibri"/>
      <family val="2"/>
    </font>
    <font>
      <i/>
      <sz val="11"/>
      <color rgb="FF000000"/>
      <name val="Calibri"/>
      <family val="2"/>
    </font>
    <font>
      <u/>
      <sz val="11"/>
      <color rgb="FF000000"/>
      <name val="Calibri"/>
      <family val="2"/>
    </font>
    <font>
      <i/>
      <sz val="8"/>
      <color theme="1"/>
      <name val="Arial"/>
      <family val="2"/>
    </font>
    <font>
      <b/>
      <sz val="10"/>
      <color indexed="81"/>
      <name val="Tahoma"/>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70C0"/>
        <bgColor indexed="64"/>
      </patternFill>
    </fill>
    <fill>
      <patternFill patternType="solid">
        <fgColor theme="8" tint="0.59999389629810485"/>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6" fillId="0" borderId="0" applyNumberFormat="0" applyFill="0" applyBorder="0" applyAlignment="0" applyProtection="0"/>
  </cellStyleXfs>
  <cellXfs count="544">
    <xf numFmtId="0" fontId="0" fillId="0" borderId="0" xfId="0"/>
    <xf numFmtId="0" fontId="5" fillId="0" borderId="0" xfId="0" applyFont="1" applyAlignment="1" applyProtection="1">
      <alignment vertical="top"/>
      <protection locked="0"/>
    </xf>
    <xf numFmtId="0" fontId="6" fillId="0" borderId="0" xfId="0" applyFont="1" applyAlignment="1" applyProtection="1">
      <alignment horizontal="center" vertical="top" wrapText="1"/>
      <protection locked="0"/>
    </xf>
    <xf numFmtId="0" fontId="5" fillId="0" borderId="0" xfId="0" applyFont="1" applyAlignment="1" applyProtection="1">
      <alignment horizontal="left" vertical="top" wrapText="1"/>
      <protection locked="0"/>
    </xf>
    <xf numFmtId="0" fontId="7" fillId="0" borderId="0" xfId="0" applyFont="1" applyProtection="1">
      <protection locked="0"/>
    </xf>
    <xf numFmtId="0" fontId="3" fillId="0" borderId="0" xfId="0" applyFont="1" applyProtection="1">
      <protection locked="0"/>
    </xf>
    <xf numFmtId="0" fontId="0" fillId="0" borderId="0" xfId="0" applyProtection="1">
      <protection locked="0"/>
    </xf>
    <xf numFmtId="0" fontId="3" fillId="0" borderId="0" xfId="0" applyFont="1"/>
    <xf numFmtId="0" fontId="9" fillId="2" borderId="4" xfId="0" applyFont="1" applyFill="1" applyBorder="1" applyAlignment="1" applyProtection="1">
      <alignment horizontal="left"/>
      <protection locked="0"/>
    </xf>
    <xf numFmtId="0" fontId="3" fillId="0" borderId="0" xfId="0" applyFont="1" applyAlignment="1" applyProtection="1">
      <alignment horizontal="left"/>
      <protection locked="0"/>
    </xf>
    <xf numFmtId="0" fontId="3" fillId="2" borderId="4" xfId="0" applyFont="1" applyFill="1" applyBorder="1" applyAlignment="1" applyProtection="1">
      <alignment wrapText="1"/>
      <protection locked="0"/>
    </xf>
    <xf numFmtId="0" fontId="3" fillId="0" borderId="0" xfId="0" quotePrefix="1" applyFont="1" applyAlignment="1">
      <alignment horizontal="right"/>
    </xf>
    <xf numFmtId="14" fontId="0" fillId="2" borderId="4" xfId="0" applyNumberFormat="1" applyFill="1" applyBorder="1" applyProtection="1">
      <protection locked="0"/>
    </xf>
    <xf numFmtId="14" fontId="0" fillId="0" borderId="0" xfId="0" applyNumberFormat="1"/>
    <xf numFmtId="0" fontId="3" fillId="3" borderId="5" xfId="0" applyFont="1" applyFill="1" applyBorder="1" applyAlignment="1">
      <alignment horizontal="center"/>
    </xf>
    <xf numFmtId="0" fontId="0" fillId="3" borderId="6" xfId="0" applyFill="1" applyBorder="1"/>
    <xf numFmtId="0" fontId="0" fillId="3" borderId="7" xfId="0" applyFill="1" applyBorder="1"/>
    <xf numFmtId="0" fontId="3" fillId="3" borderId="8" xfId="0" applyFont="1" applyFill="1" applyBorder="1" applyAlignment="1">
      <alignment horizontal="center" vertical="top"/>
    </xf>
    <xf numFmtId="0" fontId="0" fillId="3" borderId="9" xfId="0" applyFill="1" applyBorder="1" applyAlignment="1">
      <alignment horizontal="left" vertical="top" wrapText="1" indent="1"/>
    </xf>
    <xf numFmtId="3" fontId="0" fillId="2" borderId="10" xfId="0" applyNumberFormat="1" applyFill="1" applyBorder="1" applyAlignment="1" applyProtection="1">
      <alignment horizontal="center" vertical="center" wrapText="1"/>
      <protection locked="0"/>
    </xf>
    <xf numFmtId="1" fontId="0" fillId="2" borderId="10" xfId="0" quotePrefix="1" applyNumberFormat="1" applyFill="1" applyBorder="1" applyAlignment="1" applyProtection="1">
      <alignment horizontal="center" vertical="center" wrapText="1"/>
      <protection locked="0"/>
    </xf>
    <xf numFmtId="0" fontId="0" fillId="2" borderId="10" xfId="2" quotePrefix="1" applyNumberFormat="1" applyFont="1" applyFill="1" applyBorder="1" applyAlignment="1" applyProtection="1">
      <alignment horizontal="center" vertical="center" wrapText="1"/>
      <protection locked="0"/>
    </xf>
    <xf numFmtId="2" fontId="0" fillId="3" borderId="10" xfId="0" applyNumberFormat="1" applyFill="1" applyBorder="1" applyAlignment="1">
      <alignment horizontal="center" vertical="center" wrapText="1"/>
    </xf>
    <xf numFmtId="3" fontId="0" fillId="3" borderId="10" xfId="0" applyNumberFormat="1" applyFill="1" applyBorder="1" applyAlignment="1">
      <alignment horizontal="center" vertical="center" wrapText="1"/>
    </xf>
    <xf numFmtId="0" fontId="3" fillId="3" borderId="8" xfId="0" applyFont="1" applyFill="1" applyBorder="1" applyAlignment="1">
      <alignment horizontal="right" vertical="top"/>
    </xf>
    <xf numFmtId="0" fontId="13" fillId="3" borderId="9" xfId="0" applyFont="1" applyFill="1" applyBorder="1" applyAlignment="1">
      <alignment horizontal="left" vertical="top" wrapText="1" indent="4"/>
    </xf>
    <xf numFmtId="0" fontId="14" fillId="3" borderId="9" xfId="0" applyFont="1" applyFill="1" applyBorder="1" applyAlignment="1">
      <alignment horizontal="left" vertical="top" wrapText="1" indent="4"/>
    </xf>
    <xf numFmtId="3" fontId="3" fillId="2" borderId="10" xfId="0" applyNumberFormat="1" applyFont="1" applyFill="1" applyBorder="1" applyAlignment="1" applyProtection="1">
      <alignment horizontal="center" vertical="center" wrapText="1"/>
      <protection locked="0"/>
    </xf>
    <xf numFmtId="0" fontId="18" fillId="3" borderId="9" xfId="0" applyFont="1" applyFill="1" applyBorder="1" applyAlignment="1">
      <alignment horizontal="left" vertical="top" wrapText="1" indent="4"/>
    </xf>
    <xf numFmtId="0" fontId="20" fillId="3" borderId="9" xfId="0" applyFont="1" applyFill="1" applyBorder="1" applyAlignment="1">
      <alignment horizontal="left" vertical="top" wrapText="1" indent="4"/>
    </xf>
    <xf numFmtId="0" fontId="3" fillId="3" borderId="13" xfId="0" applyFont="1" applyFill="1" applyBorder="1" applyAlignment="1">
      <alignment horizontal="right" vertical="top"/>
    </xf>
    <xf numFmtId="0" fontId="20" fillId="3" borderId="14" xfId="0" applyFont="1" applyFill="1" applyBorder="1" applyAlignment="1" applyProtection="1">
      <alignment horizontal="left" vertical="top" wrapText="1" indent="4"/>
      <protection locked="0"/>
    </xf>
    <xf numFmtId="3" fontId="3" fillId="2" borderId="15" xfId="0" applyNumberFormat="1" applyFont="1" applyFill="1" applyBorder="1" applyAlignment="1" applyProtection="1">
      <alignment horizontal="center" vertical="center" wrapText="1"/>
      <protection locked="0"/>
    </xf>
    <xf numFmtId="0" fontId="3" fillId="3" borderId="16" xfId="0" applyFont="1" applyFill="1" applyBorder="1" applyAlignment="1">
      <alignment horizontal="center"/>
    </xf>
    <xf numFmtId="0" fontId="25" fillId="3" borderId="17" xfId="0" applyFont="1" applyFill="1" applyBorder="1" applyAlignment="1">
      <alignment horizontal="left" wrapText="1"/>
    </xf>
    <xf numFmtId="10" fontId="3" fillId="3" borderId="18" xfId="0" applyNumberFormat="1" applyFont="1" applyFill="1" applyBorder="1" applyAlignment="1">
      <alignment horizontal="center" wrapText="1"/>
    </xf>
    <xf numFmtId="0" fontId="31" fillId="0" borderId="0" xfId="0" applyFont="1" applyAlignment="1">
      <alignment horizontal="center"/>
    </xf>
    <xf numFmtId="0" fontId="0" fillId="0" borderId="0" xfId="0" applyAlignment="1" applyProtection="1">
      <alignment horizontal="left"/>
      <protection locked="0"/>
    </xf>
    <xf numFmtId="0" fontId="9" fillId="0" borderId="0" xfId="0" applyFont="1" applyAlignment="1" applyProtection="1">
      <alignment horizontal="center"/>
      <protection locked="0"/>
    </xf>
    <xf numFmtId="0" fontId="3" fillId="0" borderId="0" xfId="0" quotePrefix="1" applyFont="1" applyAlignment="1" applyProtection="1">
      <alignment horizontal="right"/>
      <protection locked="0"/>
    </xf>
    <xf numFmtId="14" fontId="32" fillId="0" borderId="0" xfId="0" applyNumberFormat="1" applyFont="1" applyProtection="1">
      <protection locked="0"/>
    </xf>
    <xf numFmtId="0" fontId="3" fillId="3" borderId="5" xfId="0" applyFont="1" applyFill="1" applyBorder="1" applyAlignment="1" applyProtection="1">
      <alignment horizontal="center"/>
      <protection locked="0"/>
    </xf>
    <xf numFmtId="0" fontId="0" fillId="3" borderId="6" xfId="0" applyFill="1" applyBorder="1" applyProtection="1">
      <protection locked="0"/>
    </xf>
    <xf numFmtId="0" fontId="0" fillId="3" borderId="7" xfId="0" applyFill="1" applyBorder="1" applyProtection="1">
      <protection locked="0"/>
    </xf>
    <xf numFmtId="0" fontId="3" fillId="3" borderId="8" xfId="0" applyFont="1" applyFill="1" applyBorder="1" applyAlignment="1" applyProtection="1">
      <alignment horizontal="center" vertical="top"/>
      <protection locked="0"/>
    </xf>
    <xf numFmtId="0" fontId="0" fillId="3" borderId="9" xfId="0" applyFill="1" applyBorder="1" applyAlignment="1" applyProtection="1">
      <alignment horizontal="left" vertical="top" wrapText="1"/>
      <protection locked="0"/>
    </xf>
    <xf numFmtId="2" fontId="0" fillId="2" borderId="10" xfId="0" quotePrefix="1" applyNumberFormat="1" applyFill="1" applyBorder="1" applyAlignment="1" applyProtection="1">
      <alignment horizontal="center" vertical="center" wrapText="1"/>
      <protection locked="0"/>
    </xf>
    <xf numFmtId="3" fontId="0" fillId="2" borderId="10" xfId="0" quotePrefix="1" applyNumberFormat="1" applyFill="1" applyBorder="1" applyAlignment="1" applyProtection="1">
      <alignment horizontal="center" vertical="center" wrapText="1"/>
      <protection locked="0"/>
    </xf>
    <xf numFmtId="2" fontId="0" fillId="3" borderId="10" xfId="0" applyNumberFormat="1" applyFill="1" applyBorder="1" applyAlignment="1" applyProtection="1">
      <alignment horizontal="center" vertical="center" wrapText="1"/>
      <protection locked="0"/>
    </xf>
    <xf numFmtId="3" fontId="0" fillId="3" borderId="10" xfId="0" applyNumberFormat="1" applyFill="1" applyBorder="1" applyAlignment="1" applyProtection="1">
      <alignment horizontal="center" vertical="center" wrapText="1"/>
      <protection locked="0"/>
    </xf>
    <xf numFmtId="164" fontId="0" fillId="3" borderId="10" xfId="0" applyNumberFormat="1" applyFill="1" applyBorder="1" applyAlignment="1" applyProtection="1">
      <alignment horizontal="center" vertical="center" wrapText="1"/>
      <protection locked="0"/>
    </xf>
    <xf numFmtId="0" fontId="3" fillId="3" borderId="8" xfId="0" applyFont="1" applyFill="1" applyBorder="1" applyAlignment="1" applyProtection="1">
      <alignment horizontal="right" vertical="top"/>
      <protection locked="0"/>
    </xf>
    <xf numFmtId="0" fontId="14" fillId="0" borderId="9" xfId="0" applyFont="1" applyBorder="1" applyAlignment="1" applyProtection="1">
      <alignment horizontal="left" vertical="top" wrapText="1" indent="3"/>
      <protection locked="0"/>
    </xf>
    <xf numFmtId="0" fontId="13" fillId="0" borderId="9" xfId="0" applyFont="1" applyBorder="1" applyAlignment="1" applyProtection="1">
      <alignment horizontal="left" vertical="top" wrapText="1" indent="3"/>
      <protection locked="0"/>
    </xf>
    <xf numFmtId="0" fontId="20" fillId="3" borderId="14" xfId="0" applyFont="1" applyFill="1" applyBorder="1" applyAlignment="1" applyProtection="1">
      <alignment horizontal="left" vertical="top" wrapText="1" indent="3"/>
      <protection locked="0"/>
    </xf>
    <xf numFmtId="0" fontId="3" fillId="3" borderId="16" xfId="0" applyFont="1" applyFill="1" applyBorder="1" applyAlignment="1" applyProtection="1">
      <alignment horizontal="center" vertical="top"/>
      <protection locked="0"/>
    </xf>
    <xf numFmtId="1" fontId="3" fillId="3" borderId="18" xfId="0" applyNumberFormat="1" applyFont="1" applyFill="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5" fillId="0" borderId="0" xfId="0" applyFont="1" applyAlignment="1" applyProtection="1">
      <alignment vertical="top" wrapText="1"/>
      <protection locked="0"/>
    </xf>
    <xf numFmtId="0" fontId="9" fillId="0" borderId="0" xfId="0" applyFont="1" applyProtection="1">
      <protection locked="0"/>
    </xf>
    <xf numFmtId="0" fontId="3" fillId="0" borderId="0" xfId="0" applyFont="1" applyAlignment="1" applyProtection="1">
      <alignment horizontal="center" wrapText="1"/>
      <protection locked="0"/>
    </xf>
    <xf numFmtId="0" fontId="2" fillId="0" borderId="0" xfId="0" applyFont="1" applyAlignment="1" applyProtection="1">
      <alignment horizontal="left" wrapText="1"/>
      <protection locked="0"/>
    </xf>
    <xf numFmtId="0" fontId="37" fillId="0" borderId="0" xfId="0" applyFont="1" applyProtection="1">
      <protection locked="0"/>
    </xf>
    <xf numFmtId="0" fontId="38" fillId="0" borderId="0" xfId="0" applyFont="1" applyAlignment="1" applyProtection="1">
      <alignment horizontal="left"/>
      <protection locked="0"/>
    </xf>
    <xf numFmtId="0" fontId="37" fillId="0" borderId="0" xfId="0" applyFont="1" applyAlignment="1" applyProtection="1">
      <alignment horizontal="left"/>
      <protection locked="0"/>
    </xf>
    <xf numFmtId="165" fontId="38" fillId="0" borderId="0" xfId="0" applyNumberFormat="1" applyFont="1" applyAlignment="1" applyProtection="1">
      <alignment horizontal="left"/>
      <protection locked="0"/>
    </xf>
    <xf numFmtId="165" fontId="37" fillId="0" borderId="0" xfId="0" applyNumberFormat="1" applyFont="1" applyAlignment="1" applyProtection="1">
      <alignment horizontal="left"/>
      <protection locked="0"/>
    </xf>
    <xf numFmtId="0" fontId="39" fillId="0" borderId="0" xfId="0" applyFont="1" applyProtection="1">
      <protection locked="0"/>
    </xf>
    <xf numFmtId="0" fontId="39" fillId="0" borderId="0" xfId="0" applyFont="1" applyAlignment="1" applyProtection="1">
      <alignment horizontal="center"/>
      <protection locked="0"/>
    </xf>
    <xf numFmtId="0" fontId="40" fillId="0" borderId="0" xfId="0" applyFont="1" applyAlignment="1" applyProtection="1">
      <alignment horizontal="center"/>
      <protection locked="0"/>
    </xf>
    <xf numFmtId="165" fontId="39" fillId="0" borderId="0" xfId="0" applyNumberFormat="1" applyFont="1" applyAlignment="1" applyProtection="1">
      <alignment horizontal="center"/>
      <protection locked="0"/>
    </xf>
    <xf numFmtId="0" fontId="3" fillId="0" borderId="0" xfId="0" applyFont="1" applyAlignment="1" applyProtection="1">
      <alignment wrapText="1"/>
      <protection locked="0"/>
    </xf>
    <xf numFmtId="0" fontId="3" fillId="0" borderId="0" xfId="0" applyFont="1" applyAlignment="1" applyProtection="1">
      <alignment horizontal="left" wrapText="1"/>
      <protection locked="0"/>
    </xf>
    <xf numFmtId="0" fontId="0" fillId="0" borderId="0" xfId="0" applyAlignment="1" applyProtection="1">
      <alignment horizontal="center"/>
      <protection locked="0"/>
    </xf>
    <xf numFmtId="0" fontId="41" fillId="0" borderId="0" xfId="0" applyFont="1" applyProtection="1">
      <protection locked="0"/>
    </xf>
    <xf numFmtId="0" fontId="42" fillId="0" borderId="0" xfId="0" applyFont="1" applyProtection="1">
      <protection locked="0"/>
    </xf>
    <xf numFmtId="0" fontId="32" fillId="0" borderId="0" xfId="0" applyFont="1" applyProtection="1">
      <protection locked="0"/>
    </xf>
    <xf numFmtId="0" fontId="14" fillId="0" borderId="0" xfId="0" applyFont="1" applyProtection="1">
      <protection locked="0"/>
    </xf>
    <xf numFmtId="0" fontId="40" fillId="0" borderId="0" xfId="0" applyFont="1" applyProtection="1">
      <protection locked="0"/>
    </xf>
    <xf numFmtId="0" fontId="43" fillId="0" borderId="0" xfId="0" applyFont="1" applyProtection="1">
      <protection locked="0"/>
    </xf>
    <xf numFmtId="0" fontId="45" fillId="0" borderId="0" xfId="0" applyFont="1" applyProtection="1">
      <protection locked="0"/>
    </xf>
    <xf numFmtId="0" fontId="45" fillId="0" borderId="0" xfId="0" applyFont="1" applyAlignment="1" applyProtection="1">
      <alignment horizontal="center"/>
      <protection locked="0"/>
    </xf>
    <xf numFmtId="0" fontId="46" fillId="0" borderId="0" xfId="0" applyFont="1" applyAlignment="1" applyProtection="1">
      <alignment horizontal="left"/>
      <protection locked="0"/>
    </xf>
    <xf numFmtId="0" fontId="48" fillId="4" borderId="20" xfId="0" applyFont="1" applyFill="1" applyBorder="1" applyAlignment="1" applyProtection="1">
      <alignment horizontal="center" textRotation="180" wrapText="1"/>
      <protection locked="0"/>
    </xf>
    <xf numFmtId="0" fontId="48" fillId="4" borderId="23" xfId="0" applyFont="1" applyFill="1" applyBorder="1" applyAlignment="1" applyProtection="1">
      <alignment horizontal="center" textRotation="180" wrapText="1"/>
      <protection locked="0"/>
    </xf>
    <xf numFmtId="0" fontId="48" fillId="4" borderId="26" xfId="0" applyFont="1" applyFill="1" applyBorder="1" applyAlignment="1" applyProtection="1">
      <alignment horizontal="center" textRotation="180" wrapText="1"/>
      <protection locked="0"/>
    </xf>
    <xf numFmtId="49" fontId="50" fillId="0" borderId="21" xfId="0" applyNumberFormat="1" applyFont="1" applyBorder="1" applyAlignment="1" applyProtection="1">
      <alignment horizontal="center" wrapText="1"/>
      <protection locked="0"/>
    </xf>
    <xf numFmtId="0" fontId="39" fillId="4" borderId="1" xfId="0" applyFont="1" applyFill="1" applyBorder="1" applyProtection="1">
      <protection locked="0"/>
    </xf>
    <xf numFmtId="0" fontId="48" fillId="4" borderId="2" xfId="0" applyFont="1" applyFill="1" applyBorder="1" applyAlignment="1" applyProtection="1">
      <alignment horizontal="center" textRotation="180" wrapText="1"/>
      <protection locked="0"/>
    </xf>
    <xf numFmtId="0" fontId="48" fillId="4" borderId="3" xfId="0" applyFont="1" applyFill="1" applyBorder="1" applyAlignment="1" applyProtection="1">
      <alignment horizontal="center" textRotation="180" wrapText="1"/>
      <protection locked="0"/>
    </xf>
    <xf numFmtId="0" fontId="48" fillId="4" borderId="21" xfId="0" applyFont="1" applyFill="1" applyBorder="1" applyAlignment="1" applyProtection="1">
      <alignment horizontal="center" textRotation="180" wrapText="1"/>
      <protection locked="0"/>
    </xf>
    <xf numFmtId="0" fontId="58" fillId="4" borderId="2" xfId="0" applyFont="1" applyFill="1" applyBorder="1" applyProtection="1">
      <protection locked="0"/>
    </xf>
    <xf numFmtId="0" fontId="47" fillId="4" borderId="2" xfId="0" applyFont="1" applyFill="1" applyBorder="1" applyAlignment="1" applyProtection="1">
      <alignment horizontal="center"/>
      <protection locked="0"/>
    </xf>
    <xf numFmtId="0" fontId="47" fillId="4" borderId="2" xfId="0" applyFont="1" applyFill="1" applyBorder="1" applyAlignment="1" applyProtection="1">
      <alignment textRotation="180" wrapText="1"/>
      <protection locked="0"/>
    </xf>
    <xf numFmtId="165" fontId="47" fillId="4" borderId="3" xfId="0" applyNumberFormat="1" applyFont="1" applyFill="1" applyBorder="1" applyAlignment="1" applyProtection="1">
      <alignment horizontal="center" wrapText="1"/>
      <protection locked="0"/>
    </xf>
    <xf numFmtId="0" fontId="39" fillId="4" borderId="2" xfId="0" applyFont="1" applyFill="1" applyBorder="1" applyAlignment="1" applyProtection="1">
      <alignment horizontal="center"/>
      <protection locked="0"/>
    </xf>
    <xf numFmtId="0" fontId="39" fillId="4" borderId="1" xfId="0" applyFont="1" applyFill="1" applyBorder="1" applyAlignment="1" applyProtection="1">
      <alignment horizontal="center"/>
      <protection locked="0"/>
    </xf>
    <xf numFmtId="0" fontId="39" fillId="4" borderId="3" xfId="0" applyFont="1" applyFill="1" applyBorder="1" applyAlignment="1" applyProtection="1">
      <alignment horizontal="center"/>
      <protection locked="0"/>
    </xf>
    <xf numFmtId="0" fontId="40" fillId="4" borderId="3" xfId="0" applyFont="1" applyFill="1" applyBorder="1" applyProtection="1">
      <protection locked="0"/>
    </xf>
    <xf numFmtId="0" fontId="59" fillId="0" borderId="21" xfId="1" applyNumberFormat="1" applyFont="1" applyFill="1" applyBorder="1" applyAlignment="1" applyProtection="1">
      <alignment horizontal="left" vertical="center"/>
      <protection locked="0"/>
    </xf>
    <xf numFmtId="0" fontId="59" fillId="4" borderId="23" xfId="1" applyNumberFormat="1" applyFont="1" applyFill="1" applyBorder="1" applyAlignment="1" applyProtection="1">
      <alignment horizontal="left" vertical="center"/>
      <protection locked="0"/>
    </xf>
    <xf numFmtId="0" fontId="41" fillId="0" borderId="3" xfId="0" applyFont="1" applyBorder="1" applyAlignment="1" applyProtection="1">
      <alignment horizontal="center"/>
      <protection locked="0"/>
    </xf>
    <xf numFmtId="0" fontId="41" fillId="0" borderId="21" xfId="0" applyFont="1" applyBorder="1" applyAlignment="1" applyProtection="1">
      <alignment horizontal="center"/>
      <protection locked="0"/>
    </xf>
    <xf numFmtId="3" fontId="40" fillId="0" borderId="21" xfId="0" applyNumberFormat="1" applyFont="1" applyBorder="1" applyAlignment="1" applyProtection="1">
      <alignment horizontal="center"/>
      <protection locked="0"/>
    </xf>
    <xf numFmtId="3" fontId="40" fillId="4" borderId="21" xfId="0" applyNumberFormat="1" applyFont="1" applyFill="1" applyBorder="1" applyProtection="1">
      <protection locked="0"/>
    </xf>
    <xf numFmtId="0" fontId="41" fillId="4" borderId="1" xfId="0" applyFont="1" applyFill="1" applyBorder="1" applyAlignment="1" applyProtection="1">
      <alignment horizontal="left"/>
      <protection locked="0"/>
    </xf>
    <xf numFmtId="0" fontId="41" fillId="4" borderId="2" xfId="0" applyFont="1" applyFill="1" applyBorder="1" applyAlignment="1" applyProtection="1">
      <alignment horizontal="left"/>
      <protection locked="0"/>
    </xf>
    <xf numFmtId="0" fontId="41" fillId="4" borderId="3" xfId="0" applyFont="1" applyFill="1" applyBorder="1" applyAlignment="1" applyProtection="1">
      <alignment horizontal="left"/>
      <protection locked="0"/>
    </xf>
    <xf numFmtId="0" fontId="41" fillId="4" borderId="21" xfId="0" applyFont="1" applyFill="1" applyBorder="1" applyAlignment="1" applyProtection="1">
      <alignment horizontal="left"/>
      <protection locked="0"/>
    </xf>
    <xf numFmtId="1" fontId="47" fillId="3" borderId="1" xfId="0" applyNumberFormat="1" applyFont="1" applyFill="1" applyBorder="1" applyAlignment="1" applyProtection="1">
      <alignment horizontal="center"/>
      <protection locked="0"/>
    </xf>
    <xf numFmtId="1" fontId="39" fillId="3" borderId="3" xfId="0" applyNumberFormat="1" applyFont="1" applyFill="1" applyBorder="1" applyAlignment="1" applyProtection="1">
      <alignment horizontal="center"/>
      <protection locked="0"/>
    </xf>
    <xf numFmtId="3" fontId="40" fillId="4" borderId="28" xfId="0" applyNumberFormat="1" applyFont="1" applyFill="1" applyBorder="1" applyAlignment="1" applyProtection="1">
      <alignment horizontal="center"/>
      <protection locked="0"/>
    </xf>
    <xf numFmtId="3" fontId="40" fillId="4" borderId="24" xfId="0" applyNumberFormat="1" applyFont="1" applyFill="1" applyBorder="1" applyAlignment="1" applyProtection="1">
      <alignment horizontal="center"/>
      <protection locked="0"/>
    </xf>
    <xf numFmtId="3" fontId="40" fillId="4" borderId="20" xfId="0" applyNumberFormat="1" applyFont="1" applyFill="1" applyBorder="1" applyProtection="1">
      <protection locked="0"/>
    </xf>
    <xf numFmtId="0" fontId="50" fillId="4" borderId="19" xfId="0" applyFont="1" applyFill="1" applyBorder="1" applyAlignment="1" applyProtection="1">
      <alignment horizontal="left" wrapText="1"/>
      <protection locked="0"/>
    </xf>
    <xf numFmtId="0" fontId="60" fillId="4" borderId="28" xfId="0" applyFont="1" applyFill="1" applyBorder="1" applyAlignment="1" applyProtection="1">
      <alignment horizontal="center"/>
      <protection locked="0"/>
    </xf>
    <xf numFmtId="0" fontId="60" fillId="4" borderId="24" xfId="0" applyFont="1" applyFill="1" applyBorder="1" applyAlignment="1" applyProtection="1">
      <alignment horizontal="center"/>
      <protection locked="0"/>
    </xf>
    <xf numFmtId="0" fontId="47" fillId="0" borderId="27" xfId="0" applyFont="1" applyBorder="1" applyAlignment="1" applyProtection="1">
      <alignment horizontal="center"/>
      <protection locked="0"/>
    </xf>
    <xf numFmtId="0" fontId="47" fillId="0" borderId="26" xfId="0" applyFont="1" applyBorder="1" applyAlignment="1" applyProtection="1">
      <alignment horizontal="center"/>
      <protection locked="0"/>
    </xf>
    <xf numFmtId="0" fontId="47" fillId="0" borderId="21" xfId="0" applyFont="1" applyBorder="1" applyAlignment="1" applyProtection="1">
      <alignment horizontal="center"/>
      <protection locked="0"/>
    </xf>
    <xf numFmtId="3" fontId="40" fillId="4" borderId="0" xfId="0" applyNumberFormat="1" applyFont="1" applyFill="1" applyAlignment="1" applyProtection="1">
      <alignment horizontal="center"/>
      <protection locked="0"/>
    </xf>
    <xf numFmtId="3" fontId="40" fillId="4" borderId="29" xfId="0" applyNumberFormat="1" applyFont="1" applyFill="1" applyBorder="1" applyAlignment="1" applyProtection="1">
      <alignment horizontal="center"/>
      <protection locked="0"/>
    </xf>
    <xf numFmtId="3" fontId="40" fillId="4" borderId="23" xfId="0" applyNumberFormat="1" applyFont="1" applyFill="1" applyBorder="1" applyProtection="1">
      <protection locked="0"/>
    </xf>
    <xf numFmtId="0" fontId="50" fillId="4" borderId="25" xfId="0" applyFont="1" applyFill="1" applyBorder="1" applyAlignment="1" applyProtection="1">
      <alignment wrapText="1"/>
      <protection locked="0"/>
    </xf>
    <xf numFmtId="0" fontId="39" fillId="4" borderId="4" xfId="0" applyFont="1" applyFill="1" applyBorder="1" applyAlignment="1" applyProtection="1">
      <alignment horizontal="center"/>
      <protection locked="0"/>
    </xf>
    <xf numFmtId="0" fontId="39" fillId="4" borderId="27" xfId="0" applyFont="1" applyFill="1" applyBorder="1" applyAlignment="1" applyProtection="1">
      <alignment horizontal="center"/>
      <protection locked="0"/>
    </xf>
    <xf numFmtId="0" fontId="48" fillId="0" borderId="21" xfId="0" applyFont="1" applyBorder="1" applyAlignment="1" applyProtection="1">
      <alignment wrapText="1"/>
      <protection locked="0"/>
    </xf>
    <xf numFmtId="3" fontId="40" fillId="4" borderId="4" xfId="0" applyNumberFormat="1" applyFont="1" applyFill="1" applyBorder="1" applyAlignment="1" applyProtection="1">
      <alignment horizontal="center"/>
      <protection locked="0"/>
    </xf>
    <xf numFmtId="3" fontId="40" fillId="4" borderId="27" xfId="0" applyNumberFormat="1" applyFont="1" applyFill="1" applyBorder="1" applyAlignment="1" applyProtection="1">
      <alignment horizontal="center"/>
      <protection locked="0"/>
    </xf>
    <xf numFmtId="3" fontId="40" fillId="4" borderId="26" xfId="0" applyNumberFormat="1" applyFont="1" applyFill="1" applyBorder="1" applyProtection="1">
      <protection locked="0"/>
    </xf>
    <xf numFmtId="0" fontId="48" fillId="0" borderId="25" xfId="0" applyFont="1" applyBorder="1" applyAlignment="1" applyProtection="1">
      <alignment wrapText="1"/>
      <protection locked="0"/>
    </xf>
    <xf numFmtId="0" fontId="47" fillId="0" borderId="2" xfId="0" applyFont="1" applyBorder="1" applyProtection="1">
      <protection locked="0"/>
    </xf>
    <xf numFmtId="0" fontId="47" fillId="0" borderId="2" xfId="0" applyFont="1" applyBorder="1" applyAlignment="1" applyProtection="1">
      <alignment horizontal="center"/>
      <protection locked="0"/>
    </xf>
    <xf numFmtId="0" fontId="63" fillId="0" borderId="2" xfId="0" applyFont="1" applyBorder="1" applyAlignment="1" applyProtection="1">
      <alignment horizontal="center"/>
      <protection locked="0"/>
    </xf>
    <xf numFmtId="165" fontId="47" fillId="0" borderId="3" xfId="0" applyNumberFormat="1" applyFont="1" applyBorder="1" applyAlignment="1" applyProtection="1">
      <alignment horizontal="center"/>
      <protection locked="0"/>
    </xf>
    <xf numFmtId="3" fontId="60" fillId="0" borderId="26" xfId="0" applyNumberFormat="1" applyFont="1" applyBorder="1" applyAlignment="1" applyProtection="1">
      <alignment horizontal="center"/>
      <protection locked="0"/>
    </xf>
    <xf numFmtId="3" fontId="60" fillId="0" borderId="27" xfId="0" applyNumberFormat="1" applyFont="1" applyBorder="1" applyAlignment="1" applyProtection="1">
      <alignment horizontal="center"/>
      <protection locked="0"/>
    </xf>
    <xf numFmtId="0" fontId="64" fillId="0" borderId="0" xfId="0" applyFont="1" applyProtection="1">
      <protection locked="0"/>
    </xf>
    <xf numFmtId="0" fontId="64" fillId="0" borderId="0" xfId="0" applyFont="1" applyAlignment="1" applyProtection="1">
      <alignment horizontal="center"/>
      <protection locked="0"/>
    </xf>
    <xf numFmtId="165" fontId="64" fillId="0" borderId="0" xfId="0" applyNumberFormat="1" applyFont="1" applyAlignment="1" applyProtection="1">
      <alignment horizontal="center"/>
      <protection locked="0"/>
    </xf>
    <xf numFmtId="0" fontId="65" fillId="0" borderId="0" xfId="0" applyFont="1" applyProtection="1">
      <protection locked="0"/>
    </xf>
    <xf numFmtId="165" fontId="65" fillId="0" borderId="0" xfId="0" applyNumberFormat="1" applyFont="1" applyProtection="1">
      <protection locked="0"/>
    </xf>
    <xf numFmtId="0" fontId="65" fillId="0" borderId="0" xfId="0" applyFont="1" applyAlignment="1" applyProtection="1">
      <alignment horizontal="center"/>
      <protection locked="0"/>
    </xf>
    <xf numFmtId="0" fontId="38" fillId="0" borderId="0" xfId="0" applyFont="1" applyProtection="1">
      <protection locked="0"/>
    </xf>
    <xf numFmtId="165" fontId="38" fillId="0" borderId="0" xfId="0" applyNumberFormat="1" applyFont="1" applyProtection="1">
      <protection locked="0"/>
    </xf>
    <xf numFmtId="165" fontId="37" fillId="0" borderId="0" xfId="0" applyNumberFormat="1" applyFont="1" applyProtection="1">
      <protection locked="0"/>
    </xf>
    <xf numFmtId="0" fontId="47" fillId="4" borderId="28" xfId="0" applyFont="1" applyFill="1" applyBorder="1" applyAlignment="1" applyProtection="1">
      <alignment textRotation="180" wrapText="1"/>
      <protection locked="0"/>
    </xf>
    <xf numFmtId="0" fontId="47" fillId="4" borderId="0" xfId="0" applyFont="1" applyFill="1" applyAlignment="1" applyProtection="1">
      <alignment textRotation="180" wrapText="1"/>
      <protection locked="0"/>
    </xf>
    <xf numFmtId="0" fontId="47" fillId="4" borderId="4" xfId="0" applyFont="1" applyFill="1" applyBorder="1" applyAlignment="1" applyProtection="1">
      <alignment textRotation="180" wrapText="1"/>
      <protection locked="0"/>
    </xf>
    <xf numFmtId="0" fontId="59" fillId="0" borderId="26" xfId="1" applyNumberFormat="1" applyFont="1" applyFill="1" applyBorder="1" applyAlignment="1" applyProtection="1">
      <alignment horizontal="left" vertical="center"/>
      <protection locked="0"/>
    </xf>
    <xf numFmtId="3" fontId="40" fillId="0" borderId="27" xfId="0" applyNumberFormat="1" applyFont="1" applyBorder="1" applyAlignment="1" applyProtection="1">
      <alignment horizontal="center"/>
      <protection locked="0"/>
    </xf>
    <xf numFmtId="0" fontId="59" fillId="0" borderId="21" xfId="1" applyNumberFormat="1" applyFont="1" applyFill="1" applyBorder="1" applyAlignment="1" applyProtection="1">
      <alignment horizontal="center" vertical="center"/>
      <protection locked="0"/>
    </xf>
    <xf numFmtId="3" fontId="40" fillId="0" borderId="3" xfId="0" applyNumberFormat="1" applyFont="1" applyBorder="1" applyAlignment="1" applyProtection="1">
      <alignment horizontal="center"/>
      <protection locked="0"/>
    </xf>
    <xf numFmtId="3" fontId="40" fillId="0" borderId="20" xfId="0" applyNumberFormat="1" applyFont="1" applyBorder="1" applyAlignment="1" applyProtection="1">
      <alignment horizontal="center"/>
      <protection locked="0"/>
    </xf>
    <xf numFmtId="0" fontId="59" fillId="4" borderId="1" xfId="1" applyNumberFormat="1" applyFont="1" applyFill="1" applyBorder="1" applyAlignment="1" applyProtection="1">
      <alignment horizontal="left" vertical="center"/>
      <protection locked="0"/>
    </xf>
    <xf numFmtId="0" fontId="59" fillId="4" borderId="2" xfId="1" applyNumberFormat="1" applyFont="1" applyFill="1" applyBorder="1" applyAlignment="1" applyProtection="1">
      <alignment horizontal="left" vertical="center"/>
      <protection locked="0"/>
    </xf>
    <xf numFmtId="0" fontId="59" fillId="4" borderId="3" xfId="1" applyNumberFormat="1" applyFont="1" applyFill="1" applyBorder="1" applyAlignment="1" applyProtection="1">
      <alignment horizontal="left" vertical="center"/>
      <protection locked="0"/>
    </xf>
    <xf numFmtId="0" fontId="59" fillId="4" borderId="21" xfId="1" applyNumberFormat="1" applyFont="1" applyFill="1" applyBorder="1" applyAlignment="1" applyProtection="1">
      <alignment horizontal="left" vertical="center"/>
      <protection locked="0"/>
    </xf>
    <xf numFmtId="0" fontId="59" fillId="4" borderId="28" xfId="1" applyNumberFormat="1" applyFont="1" applyFill="1" applyBorder="1" applyAlignment="1" applyProtection="1">
      <alignment horizontal="left" vertical="center"/>
      <protection locked="0"/>
    </xf>
    <xf numFmtId="0" fontId="48" fillId="0" borderId="20" xfId="0" applyFont="1" applyBorder="1" applyAlignment="1" applyProtection="1">
      <alignment horizontal="left" wrapText="1"/>
      <protection locked="0"/>
    </xf>
    <xf numFmtId="0" fontId="47" fillId="0" borderId="4" xfId="0" applyFont="1" applyBorder="1" applyProtection="1">
      <protection locked="0"/>
    </xf>
    <xf numFmtId="0" fontId="47" fillId="0" borderId="4" xfId="0" applyFont="1" applyBorder="1" applyAlignment="1" applyProtection="1">
      <alignment horizontal="center"/>
      <protection locked="0"/>
    </xf>
    <xf numFmtId="0" fontId="62" fillId="0" borderId="4" xfId="0" applyFont="1" applyBorder="1" applyAlignment="1" applyProtection="1">
      <alignment horizontal="center" wrapText="1"/>
      <protection locked="0"/>
    </xf>
    <xf numFmtId="0" fontId="63" fillId="0" borderId="4" xfId="0" applyFont="1" applyBorder="1" applyAlignment="1" applyProtection="1">
      <alignment horizontal="center"/>
      <protection locked="0"/>
    </xf>
    <xf numFmtId="165" fontId="47" fillId="0" borderId="27" xfId="0" applyNumberFormat="1" applyFont="1" applyBorder="1" applyAlignment="1" applyProtection="1">
      <alignment horizontal="center"/>
      <protection locked="0"/>
    </xf>
    <xf numFmtId="0" fontId="68" fillId="0" borderId="0" xfId="0" applyFont="1" applyProtection="1">
      <protection locked="0"/>
    </xf>
    <xf numFmtId="0" fontId="39" fillId="0" borderId="0" xfId="0" applyFont="1" applyAlignment="1" applyProtection="1">
      <alignment horizontal="left"/>
      <protection locked="0"/>
    </xf>
    <xf numFmtId="0" fontId="68" fillId="0" borderId="0" xfId="0" applyFont="1" applyAlignment="1" applyProtection="1">
      <alignment horizontal="left"/>
      <protection locked="0"/>
    </xf>
    <xf numFmtId="0" fontId="69" fillId="0" borderId="0" xfId="0" applyFont="1" applyProtection="1">
      <protection locked="0"/>
    </xf>
    <xf numFmtId="0" fontId="69" fillId="0" borderId="0" xfId="0" applyFont="1" applyAlignment="1" applyProtection="1">
      <alignment horizontal="left"/>
      <protection locked="0"/>
    </xf>
    <xf numFmtId="0" fontId="4" fillId="0" borderId="0" xfId="0" applyFont="1" applyAlignment="1" applyProtection="1">
      <alignment horizontal="left"/>
      <protection locked="0"/>
    </xf>
    <xf numFmtId="0" fontId="70" fillId="0" borderId="0" xfId="0" applyFont="1" applyAlignment="1" applyProtection="1">
      <alignment horizontal="center"/>
      <protection locked="0"/>
    </xf>
    <xf numFmtId="0" fontId="71" fillId="0" borderId="0" xfId="0" applyFont="1" applyAlignment="1" applyProtection="1">
      <alignment horizontal="left"/>
      <protection locked="0"/>
    </xf>
    <xf numFmtId="0" fontId="72" fillId="0" borderId="0" xfId="0" applyFont="1" applyAlignment="1" applyProtection="1">
      <alignment horizontal="left"/>
      <protection locked="0"/>
    </xf>
    <xf numFmtId="0" fontId="0" fillId="4" borderId="1" xfId="0" applyFill="1" applyBorder="1" applyProtection="1">
      <protection locked="0"/>
    </xf>
    <xf numFmtId="0" fontId="0" fillId="4" borderId="2" xfId="0" applyFill="1" applyBorder="1" applyProtection="1">
      <protection locked="0"/>
    </xf>
    <xf numFmtId="0" fontId="75" fillId="4" borderId="2" xfId="0" applyFont="1" applyFill="1" applyBorder="1" applyProtection="1">
      <protection locked="0"/>
    </xf>
    <xf numFmtId="0" fontId="75" fillId="4" borderId="2" xfId="0" applyFont="1" applyFill="1" applyBorder="1" applyAlignment="1" applyProtection="1">
      <alignment wrapText="1"/>
      <protection locked="0"/>
    </xf>
    <xf numFmtId="0" fontId="68" fillId="4" borderId="2" xfId="0" applyFont="1" applyFill="1" applyBorder="1" applyAlignment="1" applyProtection="1">
      <alignment wrapText="1"/>
      <protection locked="0"/>
    </xf>
    <xf numFmtId="0" fontId="68" fillId="4" borderId="3" xfId="0" applyFont="1" applyFill="1" applyBorder="1" applyAlignment="1" applyProtection="1">
      <alignment wrapText="1"/>
      <protection locked="0"/>
    </xf>
    <xf numFmtId="0" fontId="68" fillId="4" borderId="2" xfId="0" applyFont="1" applyFill="1" applyBorder="1" applyAlignment="1" applyProtection="1">
      <alignment horizontal="center" wrapText="1"/>
      <protection locked="0"/>
    </xf>
    <xf numFmtId="14" fontId="39" fillId="4" borderId="2" xfId="0" applyNumberFormat="1" applyFont="1" applyFill="1" applyBorder="1" applyAlignment="1" applyProtection="1">
      <alignment horizontal="center"/>
      <protection locked="0"/>
    </xf>
    <xf numFmtId="14" fontId="59" fillId="4" borderId="2" xfId="1" applyNumberFormat="1" applyFont="1" applyFill="1" applyBorder="1" applyAlignment="1" applyProtection="1">
      <alignment horizontal="center" vertical="top"/>
      <protection locked="0"/>
    </xf>
    <xf numFmtId="14" fontId="59" fillId="4" borderId="2" xfId="1" applyNumberFormat="1" applyFont="1" applyFill="1" applyBorder="1" applyAlignment="1" applyProtection="1">
      <alignment vertical="top"/>
      <protection locked="0"/>
    </xf>
    <xf numFmtId="14" fontId="39" fillId="4" borderId="2" xfId="0" applyNumberFormat="1" applyFont="1" applyFill="1" applyBorder="1" applyProtection="1">
      <protection locked="0"/>
    </xf>
    <xf numFmtId="14" fontId="39" fillId="4" borderId="3" xfId="0" applyNumberFormat="1" applyFont="1" applyFill="1" applyBorder="1" applyProtection="1">
      <protection locked="0"/>
    </xf>
    <xf numFmtId="0" fontId="68" fillId="3" borderId="27" xfId="0" applyFont="1" applyFill="1" applyBorder="1" applyAlignment="1" applyProtection="1">
      <alignment horizontal="left" wrapText="1"/>
      <protection locked="0"/>
    </xf>
    <xf numFmtId="0" fontId="68" fillId="3" borderId="26" xfId="0" applyFont="1" applyFill="1" applyBorder="1" applyAlignment="1" applyProtection="1">
      <alignment horizontal="left" wrapText="1"/>
      <protection locked="0"/>
    </xf>
    <xf numFmtId="14" fontId="59" fillId="0" borderId="26" xfId="1" applyNumberFormat="1" applyFont="1" applyFill="1" applyBorder="1" applyAlignment="1" applyProtection="1">
      <alignment horizontal="center"/>
      <protection locked="0"/>
    </xf>
    <xf numFmtId="14" fontId="39" fillId="0" borderId="26" xfId="0" applyNumberFormat="1" applyFont="1" applyBorder="1" applyAlignment="1" applyProtection="1">
      <alignment horizontal="center"/>
      <protection locked="0"/>
    </xf>
    <xf numFmtId="49" fontId="59" fillId="0" borderId="26" xfId="1" applyNumberFormat="1" applyFont="1" applyFill="1" applyBorder="1" applyAlignment="1" applyProtection="1">
      <alignment horizontal="center"/>
      <protection locked="0"/>
    </xf>
    <xf numFmtId="49" fontId="39" fillId="0" borderId="26" xfId="0" applyNumberFormat="1" applyFont="1" applyBorder="1" applyAlignment="1" applyProtection="1">
      <alignment horizontal="center"/>
      <protection locked="0"/>
    </xf>
    <xf numFmtId="0" fontId="68" fillId="3" borderId="3" xfId="0" applyFont="1" applyFill="1" applyBorder="1" applyAlignment="1" applyProtection="1">
      <alignment horizontal="left" wrapText="1"/>
      <protection locked="0"/>
    </xf>
    <xf numFmtId="0" fontId="68" fillId="3" borderId="21" xfId="0" applyFont="1" applyFill="1" applyBorder="1" applyAlignment="1" applyProtection="1">
      <alignment horizontal="left" wrapText="1"/>
      <protection locked="0"/>
    </xf>
    <xf numFmtId="14" fontId="59" fillId="0" borderId="21" xfId="1" applyNumberFormat="1" applyFont="1" applyFill="1" applyBorder="1" applyAlignment="1" applyProtection="1">
      <alignment horizontal="center"/>
      <protection locked="0"/>
    </xf>
    <xf numFmtId="14" fontId="39" fillId="0" borderId="21" xfId="0" applyNumberFormat="1" applyFont="1" applyBorder="1" applyAlignment="1" applyProtection="1">
      <alignment horizontal="center"/>
      <protection locked="0"/>
    </xf>
    <xf numFmtId="49" fontId="59" fillId="0" borderId="21" xfId="1" applyNumberFormat="1" applyFont="1" applyFill="1" applyBorder="1" applyAlignment="1" applyProtection="1">
      <alignment horizontal="center"/>
      <protection locked="0"/>
    </xf>
    <xf numFmtId="49" fontId="39" fillId="0" borderId="21" xfId="0" applyNumberFormat="1" applyFont="1" applyBorder="1" applyAlignment="1" applyProtection="1">
      <alignment horizontal="center"/>
      <protection locked="0"/>
    </xf>
    <xf numFmtId="0" fontId="68" fillId="3" borderId="24" xfId="0" applyFont="1" applyFill="1" applyBorder="1" applyAlignment="1" applyProtection="1">
      <alignment horizontal="left" wrapText="1"/>
      <protection locked="0"/>
    </xf>
    <xf numFmtId="0" fontId="68" fillId="3" borderId="20" xfId="0" applyFont="1" applyFill="1" applyBorder="1" applyAlignment="1" applyProtection="1">
      <alignment horizontal="left" wrapText="1"/>
      <protection locked="0"/>
    </xf>
    <xf numFmtId="14" fontId="59" fillId="0" borderId="20" xfId="1" applyNumberFormat="1" applyFont="1" applyFill="1" applyBorder="1" applyAlignment="1" applyProtection="1">
      <alignment horizontal="center"/>
      <protection locked="0"/>
    </xf>
    <xf numFmtId="14" fontId="39" fillId="0" borderId="20" xfId="0" applyNumberFormat="1" applyFont="1" applyBorder="1" applyAlignment="1" applyProtection="1">
      <alignment horizontal="center"/>
      <protection locked="0"/>
    </xf>
    <xf numFmtId="49" fontId="59" fillId="0" borderId="20" xfId="1" applyNumberFormat="1" applyFont="1" applyFill="1" applyBorder="1" applyAlignment="1" applyProtection="1">
      <alignment horizontal="center"/>
      <protection locked="0"/>
    </xf>
    <xf numFmtId="49" fontId="39" fillId="0" borderId="20" xfId="0" applyNumberFormat="1" applyFont="1" applyBorder="1" applyAlignment="1" applyProtection="1">
      <alignment horizontal="center"/>
      <protection locked="0"/>
    </xf>
    <xf numFmtId="0" fontId="50" fillId="4" borderId="1" xfId="0" applyFont="1" applyFill="1" applyBorder="1" applyAlignment="1" applyProtection="1">
      <alignment wrapText="1"/>
      <protection locked="0"/>
    </xf>
    <xf numFmtId="0" fontId="68" fillId="4" borderId="2" xfId="0" applyFont="1" applyFill="1" applyBorder="1" applyProtection="1">
      <protection locked="0"/>
    </xf>
    <xf numFmtId="0" fontId="68" fillId="4" borderId="3" xfId="0" applyFont="1" applyFill="1" applyBorder="1" applyProtection="1">
      <protection locked="0"/>
    </xf>
    <xf numFmtId="0" fontId="68" fillId="4" borderId="1" xfId="0" applyFont="1" applyFill="1" applyBorder="1" applyProtection="1">
      <protection locked="0"/>
    </xf>
    <xf numFmtId="166" fontId="39" fillId="4" borderId="2" xfId="0" applyNumberFormat="1" applyFont="1" applyFill="1" applyBorder="1" applyAlignment="1" applyProtection="1">
      <alignment horizontal="center"/>
      <protection locked="0"/>
    </xf>
    <xf numFmtId="43" fontId="59" fillId="4" borderId="2" xfId="1" applyFont="1" applyFill="1" applyBorder="1" applyAlignment="1" applyProtection="1">
      <alignment vertical="top"/>
      <protection locked="0"/>
    </xf>
    <xf numFmtId="0" fontId="39" fillId="4" borderId="2" xfId="0" applyFont="1" applyFill="1" applyBorder="1" applyProtection="1">
      <protection locked="0"/>
    </xf>
    <xf numFmtId="0" fontId="39" fillId="4" borderId="3" xfId="0" applyFont="1" applyFill="1" applyBorder="1" applyProtection="1">
      <protection locked="0"/>
    </xf>
    <xf numFmtId="0" fontId="48" fillId="0" borderId="26" xfId="0" applyFont="1" applyBorder="1" applyAlignment="1" applyProtection="1">
      <alignment wrapText="1"/>
      <protection locked="0"/>
    </xf>
    <xf numFmtId="0" fontId="68" fillId="4" borderId="4" xfId="0" applyFont="1" applyFill="1" applyBorder="1" applyProtection="1">
      <protection locked="0"/>
    </xf>
    <xf numFmtId="0" fontId="68" fillId="4" borderId="4" xfId="0" applyFont="1" applyFill="1" applyBorder="1" applyAlignment="1" applyProtection="1">
      <alignment wrapText="1"/>
      <protection locked="0"/>
    </xf>
    <xf numFmtId="0" fontId="68" fillId="4" borderId="27" xfId="0" applyFont="1" applyFill="1" applyBorder="1" applyProtection="1">
      <protection locked="0"/>
    </xf>
    <xf numFmtId="0" fontId="59" fillId="4" borderId="25" xfId="1" applyNumberFormat="1" applyFont="1" applyFill="1" applyBorder="1" applyAlignment="1" applyProtection="1">
      <alignment horizontal="left" vertical="center"/>
      <protection locked="0"/>
    </xf>
    <xf numFmtId="166" fontId="39" fillId="4" borderId="4" xfId="0" applyNumberFormat="1" applyFont="1" applyFill="1" applyBorder="1" applyAlignment="1" applyProtection="1">
      <alignment horizontal="center"/>
      <protection locked="0"/>
    </xf>
    <xf numFmtId="14" fontId="59" fillId="4" borderId="4" xfId="1" applyNumberFormat="1" applyFont="1" applyFill="1" applyBorder="1" applyAlignment="1" applyProtection="1">
      <alignment horizontal="center" vertical="top"/>
      <protection locked="0"/>
    </xf>
    <xf numFmtId="0" fontId="59" fillId="4" borderId="4" xfId="1" applyNumberFormat="1" applyFont="1" applyFill="1" applyBorder="1" applyAlignment="1" applyProtection="1">
      <alignment vertical="top"/>
      <protection locked="0"/>
    </xf>
    <xf numFmtId="0" fontId="39" fillId="4" borderId="4" xfId="0" applyFont="1" applyFill="1" applyBorder="1" applyProtection="1">
      <protection locked="0"/>
    </xf>
    <xf numFmtId="0" fontId="39" fillId="4" borderId="27" xfId="0" applyFont="1" applyFill="1" applyBorder="1" applyProtection="1">
      <protection locked="0"/>
    </xf>
    <xf numFmtId="0" fontId="32" fillId="0" borderId="0" xfId="0" applyFont="1" applyAlignment="1" applyProtection="1">
      <alignment horizontal="left"/>
      <protection locked="0"/>
    </xf>
    <xf numFmtId="0" fontId="68" fillId="3" borderId="27" xfId="0" applyFont="1" applyFill="1" applyBorder="1" applyAlignment="1" applyProtection="1">
      <alignment wrapText="1"/>
      <protection locked="0"/>
    </xf>
    <xf numFmtId="0" fontId="68" fillId="3" borderId="26" xfId="0" applyFont="1" applyFill="1" applyBorder="1" applyAlignment="1" applyProtection="1">
      <alignment wrapText="1"/>
      <protection locked="0"/>
    </xf>
    <xf numFmtId="0" fontId="68" fillId="3" borderId="26" xfId="0" applyFont="1" applyFill="1" applyBorder="1" applyAlignment="1" applyProtection="1">
      <alignment horizontal="center" wrapText="1"/>
      <protection locked="0"/>
    </xf>
    <xf numFmtId="14" fontId="40" fillId="0" borderId="26" xfId="0" applyNumberFormat="1" applyFont="1" applyBorder="1" applyAlignment="1" applyProtection="1">
      <alignment horizontal="center"/>
      <protection locked="0"/>
    </xf>
    <xf numFmtId="14" fontId="40" fillId="0" borderId="26" xfId="0" applyNumberFormat="1" applyFont="1" applyBorder="1" applyAlignment="1" applyProtection="1">
      <alignment horizontal="center" wrapText="1"/>
      <protection locked="0"/>
    </xf>
    <xf numFmtId="0" fontId="68" fillId="3" borderId="21" xfId="0" applyFont="1" applyFill="1" applyBorder="1" applyAlignment="1" applyProtection="1">
      <alignment wrapText="1"/>
      <protection locked="0"/>
    </xf>
    <xf numFmtId="0" fontId="68" fillId="3" borderId="21" xfId="0" applyFont="1" applyFill="1" applyBorder="1" applyAlignment="1" applyProtection="1">
      <alignment horizontal="center" wrapText="1"/>
      <protection locked="0"/>
    </xf>
    <xf numFmtId="14" fontId="40" fillId="0" borderId="21" xfId="0" applyNumberFormat="1" applyFont="1" applyBorder="1" applyAlignment="1" applyProtection="1">
      <alignment horizontal="center"/>
      <protection locked="0"/>
    </xf>
    <xf numFmtId="14" fontId="40" fillId="0" borderId="21" xfId="0" applyNumberFormat="1" applyFont="1" applyBorder="1" applyAlignment="1" applyProtection="1">
      <alignment horizontal="center" wrapText="1"/>
      <protection locked="0"/>
    </xf>
    <xf numFmtId="0" fontId="39" fillId="0" borderId="29" xfId="0" applyFont="1" applyBorder="1" applyAlignment="1" applyProtection="1">
      <alignment horizontal="center"/>
      <protection locked="0"/>
    </xf>
    <xf numFmtId="0" fontId="68" fillId="3" borderId="3" xfId="0" applyFont="1" applyFill="1" applyBorder="1" applyAlignment="1" applyProtection="1">
      <alignment wrapText="1"/>
      <protection locked="0"/>
    </xf>
    <xf numFmtId="0" fontId="78" fillId="3" borderId="21" xfId="3" applyFont="1" applyFill="1" applyBorder="1" applyAlignment="1" applyProtection="1">
      <alignment horizontal="center" wrapText="1"/>
      <protection locked="0"/>
    </xf>
    <xf numFmtId="0" fontId="68" fillId="3" borderId="24" xfId="0" applyFont="1" applyFill="1" applyBorder="1" applyAlignment="1" applyProtection="1">
      <alignment wrapText="1"/>
      <protection locked="0"/>
    </xf>
    <xf numFmtId="0" fontId="68" fillId="3" borderId="20" xfId="0" applyFont="1" applyFill="1" applyBorder="1" applyAlignment="1" applyProtection="1">
      <alignment wrapText="1"/>
      <protection locked="0"/>
    </xf>
    <xf numFmtId="0" fontId="59" fillId="4" borderId="4" xfId="1" applyNumberFormat="1" applyFont="1" applyFill="1" applyBorder="1" applyAlignment="1" applyProtection="1">
      <alignment horizontal="left" vertical="center"/>
      <protection locked="0"/>
    </xf>
    <xf numFmtId="0" fontId="9" fillId="0" borderId="0" xfId="0" applyFont="1" applyAlignment="1" applyProtection="1">
      <alignment horizontal="left"/>
      <protection locked="0"/>
    </xf>
    <xf numFmtId="0" fontId="0" fillId="0" borderId="0" xfId="0" applyAlignment="1" applyProtection="1">
      <alignment horizontal="right"/>
      <protection locked="0"/>
    </xf>
    <xf numFmtId="0" fontId="32" fillId="2" borderId="4" xfId="0" applyFont="1" applyFill="1" applyBorder="1" applyAlignment="1" applyProtection="1">
      <alignment horizontal="center"/>
      <protection locked="0"/>
    </xf>
    <xf numFmtId="0" fontId="79" fillId="0" borderId="0" xfId="0" applyFont="1" applyProtection="1">
      <protection locked="0"/>
    </xf>
    <xf numFmtId="0" fontId="80" fillId="0" borderId="0" xfId="0" applyFont="1" applyProtection="1">
      <protection locked="0"/>
    </xf>
    <xf numFmtId="0" fontId="31" fillId="0" borderId="0" xfId="0" applyFont="1" applyProtection="1">
      <protection locked="0"/>
    </xf>
    <xf numFmtId="0" fontId="80" fillId="0" borderId="0" xfId="0" applyFont="1" applyAlignment="1" applyProtection="1">
      <alignment horizontal="center"/>
      <protection locked="0"/>
    </xf>
    <xf numFmtId="0" fontId="2" fillId="0" borderId="0" xfId="0" applyFont="1" applyAlignment="1" applyProtection="1">
      <alignment horizontal="left" vertical="top" wrapText="1"/>
      <protection locked="0"/>
    </xf>
    <xf numFmtId="0" fontId="80" fillId="0" borderId="0" xfId="0" applyFont="1" applyAlignment="1" applyProtection="1">
      <alignment horizontal="left"/>
      <protection locked="0"/>
    </xf>
    <xf numFmtId="0" fontId="2" fillId="0" borderId="0" xfId="0" applyFont="1" applyProtection="1">
      <protection locked="0"/>
    </xf>
    <xf numFmtId="0" fontId="32" fillId="0" borderId="0" xfId="0" applyFont="1" applyAlignment="1" applyProtection="1">
      <alignment horizontal="left" wrapText="1"/>
      <protection locked="0"/>
    </xf>
    <xf numFmtId="14" fontId="32" fillId="2" borderId="4" xfId="0" applyNumberFormat="1" applyFont="1" applyFill="1" applyBorder="1" applyAlignment="1" applyProtection="1">
      <alignment horizontal="center"/>
      <protection locked="0"/>
    </xf>
    <xf numFmtId="0" fontId="43" fillId="0" borderId="0" xfId="0" applyFont="1" applyAlignment="1" applyProtection="1">
      <alignment horizontal="left"/>
      <protection locked="0"/>
    </xf>
    <xf numFmtId="0" fontId="81" fillId="0" borderId="0" xfId="0" applyFont="1" applyProtection="1">
      <protection locked="0"/>
    </xf>
    <xf numFmtId="0" fontId="81" fillId="0" borderId="0" xfId="0" applyFont="1" applyAlignment="1" applyProtection="1">
      <alignment horizontal="left"/>
      <protection locked="0"/>
    </xf>
    <xf numFmtId="0" fontId="82" fillId="0" borderId="0" xfId="0" applyFont="1" applyProtection="1">
      <protection locked="0"/>
    </xf>
    <xf numFmtId="0" fontId="13" fillId="5" borderId="21" xfId="0" applyFont="1" applyFill="1" applyBorder="1" applyAlignment="1" applyProtection="1">
      <alignment horizontal="center" wrapText="1"/>
      <protection locked="0"/>
    </xf>
    <xf numFmtId="0" fontId="83" fillId="4" borderId="1" xfId="0" applyFont="1" applyFill="1" applyBorder="1" applyAlignment="1" applyProtection="1">
      <alignment horizontal="left"/>
      <protection locked="0"/>
    </xf>
    <xf numFmtId="0" fontId="13" fillId="4" borderId="2" xfId="0" applyFont="1" applyFill="1" applyBorder="1" applyAlignment="1" applyProtection="1">
      <alignment wrapText="1"/>
      <protection locked="0"/>
    </xf>
    <xf numFmtId="0" fontId="13" fillId="4" borderId="2" xfId="0" applyFont="1" applyFill="1" applyBorder="1" applyAlignment="1" applyProtection="1">
      <alignment horizontal="center" wrapText="1"/>
      <protection locked="0"/>
    </xf>
    <xf numFmtId="0" fontId="84" fillId="0" borderId="21"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4" fillId="0" borderId="21" xfId="0" applyFont="1" applyBorder="1" applyProtection="1">
      <protection locked="0"/>
    </xf>
    <xf numFmtId="0" fontId="7" fillId="0" borderId="0" xfId="0" applyFont="1" applyAlignment="1" applyProtection="1">
      <alignment horizontal="center"/>
      <protection locked="0"/>
    </xf>
    <xf numFmtId="0" fontId="70" fillId="2" borderId="4" xfId="0" applyFont="1" applyFill="1" applyBorder="1" applyProtection="1">
      <protection locked="0"/>
    </xf>
    <xf numFmtId="0" fontId="9" fillId="2" borderId="4" xfId="0" applyFont="1" applyFill="1" applyBorder="1" applyProtection="1">
      <protection locked="0"/>
    </xf>
    <xf numFmtId="0" fontId="86" fillId="0" borderId="0" xfId="0" applyFont="1" applyAlignment="1" applyProtection="1">
      <alignment horizontal="left"/>
      <protection locked="0"/>
    </xf>
    <xf numFmtId="0" fontId="87" fillId="0" borderId="0" xfId="0" applyFont="1" applyAlignment="1" applyProtection="1">
      <alignment horizontal="left"/>
      <protection locked="0"/>
    </xf>
    <xf numFmtId="0" fontId="88" fillId="0" borderId="0" xfId="0" applyFont="1" applyAlignment="1" applyProtection="1">
      <alignment horizontal="left"/>
      <protection locked="0"/>
    </xf>
    <xf numFmtId="0" fontId="48" fillId="0" borderId="3" xfId="0" applyFont="1" applyBorder="1" applyAlignment="1" applyProtection="1">
      <alignment horizontal="center" textRotation="180" wrapText="1"/>
      <protection locked="0"/>
    </xf>
    <xf numFmtId="0" fontId="48" fillId="0" borderId="21" xfId="0" applyFont="1" applyBorder="1" applyAlignment="1" applyProtection="1">
      <alignment horizontal="left" textRotation="180" wrapText="1"/>
      <protection locked="0"/>
    </xf>
    <xf numFmtId="0" fontId="48" fillId="0" borderId="1" xfId="0" applyFont="1" applyBorder="1" applyAlignment="1" applyProtection="1">
      <alignment horizontal="left" textRotation="180" wrapText="1"/>
      <protection locked="0"/>
    </xf>
    <xf numFmtId="0" fontId="90" fillId="4" borderId="1" xfId="0" applyFont="1" applyFill="1" applyBorder="1" applyAlignment="1" applyProtection="1">
      <alignment horizontal="left"/>
      <protection locked="0"/>
    </xf>
    <xf numFmtId="0" fontId="48" fillId="4" borderId="2" xfId="0" applyFont="1" applyFill="1" applyBorder="1" applyAlignment="1" applyProtection="1">
      <alignment horizontal="center"/>
      <protection locked="0"/>
    </xf>
    <xf numFmtId="0" fontId="48" fillId="4" borderId="2" xfId="0" applyFont="1" applyFill="1" applyBorder="1" applyAlignment="1" applyProtection="1">
      <alignment horizontal="center" textRotation="180"/>
      <protection locked="0"/>
    </xf>
    <xf numFmtId="0" fontId="48" fillId="4" borderId="2" xfId="0" applyFont="1" applyFill="1" applyBorder="1" applyAlignment="1" applyProtection="1">
      <alignment horizontal="left" textRotation="180"/>
      <protection locked="0"/>
    </xf>
    <xf numFmtId="0" fontId="48" fillId="4" borderId="3" xfId="0" applyFont="1" applyFill="1" applyBorder="1" applyAlignment="1" applyProtection="1">
      <alignment horizontal="center"/>
      <protection locked="0"/>
    </xf>
    <xf numFmtId="0" fontId="77" fillId="3" borderId="26" xfId="1" applyNumberFormat="1" applyFont="1" applyFill="1" applyBorder="1" applyAlignment="1" applyProtection="1">
      <alignment horizontal="left" vertical="center"/>
      <protection locked="0"/>
    </xf>
    <xf numFmtId="0" fontId="77" fillId="3" borderId="26" xfId="1" applyNumberFormat="1" applyFont="1" applyFill="1" applyBorder="1" applyAlignment="1" applyProtection="1">
      <alignment horizontal="center" vertical="center"/>
      <protection locked="0"/>
    </xf>
    <xf numFmtId="0" fontId="69" fillId="0" borderId="27" xfId="0" applyFont="1" applyBorder="1" applyAlignment="1" applyProtection="1">
      <alignment horizontal="center"/>
      <protection locked="0"/>
    </xf>
    <xf numFmtId="0" fontId="69" fillId="0" borderId="26" xfId="0" applyFont="1" applyBorder="1" applyAlignment="1" applyProtection="1">
      <alignment horizontal="center"/>
      <protection locked="0"/>
    </xf>
    <xf numFmtId="0" fontId="40" fillId="0" borderId="27" xfId="0" applyFont="1" applyBorder="1" applyAlignment="1" applyProtection="1">
      <alignment horizontal="center"/>
      <protection locked="0"/>
    </xf>
    <xf numFmtId="0" fontId="40" fillId="0" borderId="4" xfId="0" applyFont="1" applyBorder="1" applyAlignment="1" applyProtection="1">
      <alignment horizontal="center"/>
      <protection locked="0"/>
    </xf>
    <xf numFmtId="0" fontId="40" fillId="4" borderId="26" xfId="0" applyFont="1" applyFill="1" applyBorder="1" applyProtection="1">
      <protection locked="0"/>
    </xf>
    <xf numFmtId="0" fontId="77" fillId="3" borderId="21" xfId="1" applyNumberFormat="1" applyFont="1" applyFill="1" applyBorder="1" applyAlignment="1" applyProtection="1">
      <alignment horizontal="left" vertical="center"/>
      <protection locked="0"/>
    </xf>
    <xf numFmtId="0" fontId="77" fillId="3" borderId="21" xfId="1" applyNumberFormat="1" applyFont="1" applyFill="1" applyBorder="1" applyAlignment="1" applyProtection="1">
      <alignment horizontal="center" vertical="center"/>
      <protection locked="0"/>
    </xf>
    <xf numFmtId="0" fontId="69" fillId="0" borderId="3" xfId="0" applyFont="1" applyBorder="1" applyAlignment="1" applyProtection="1">
      <alignment horizontal="center"/>
      <protection locked="0"/>
    </xf>
    <xf numFmtId="0" fontId="69" fillId="0" borderId="21" xfId="0" applyFont="1" applyBorder="1" applyAlignment="1" applyProtection="1">
      <alignment horizontal="center"/>
      <protection locked="0"/>
    </xf>
    <xf numFmtId="0" fontId="40" fillId="0" borderId="3" xfId="0" applyFont="1" applyBorder="1" applyAlignment="1" applyProtection="1">
      <alignment horizontal="center"/>
      <protection locked="0"/>
    </xf>
    <xf numFmtId="0" fontId="40" fillId="0" borderId="2" xfId="0" applyFont="1" applyBorder="1" applyAlignment="1" applyProtection="1">
      <alignment horizontal="center"/>
      <protection locked="0"/>
    </xf>
    <xf numFmtId="0" fontId="77" fillId="3" borderId="20" xfId="1" applyNumberFormat="1" applyFont="1" applyFill="1" applyBorder="1" applyAlignment="1" applyProtection="1">
      <alignment horizontal="left" vertical="center"/>
      <protection locked="0"/>
    </xf>
    <xf numFmtId="0" fontId="77" fillId="3" borderId="20" xfId="1" applyNumberFormat="1" applyFont="1" applyFill="1" applyBorder="1" applyAlignment="1" applyProtection="1">
      <alignment horizontal="center" vertical="center"/>
      <protection locked="0"/>
    </xf>
    <xf numFmtId="0" fontId="69" fillId="0" borderId="24" xfId="0" applyFont="1" applyBorder="1" applyAlignment="1" applyProtection="1">
      <alignment horizontal="center"/>
      <protection locked="0"/>
    </xf>
    <xf numFmtId="0" fontId="69" fillId="0" borderId="20" xfId="0" applyFont="1" applyBorder="1" applyAlignment="1" applyProtection="1">
      <alignment horizontal="center"/>
      <protection locked="0"/>
    </xf>
    <xf numFmtId="0" fontId="40" fillId="0" borderId="24" xfId="0" applyFont="1" applyBorder="1" applyAlignment="1" applyProtection="1">
      <alignment horizontal="center"/>
      <protection locked="0"/>
    </xf>
    <xf numFmtId="0" fontId="40" fillId="0" borderId="28" xfId="0" applyFont="1" applyBorder="1" applyAlignment="1" applyProtection="1">
      <alignment horizontal="center"/>
      <protection locked="0"/>
    </xf>
    <xf numFmtId="0" fontId="40" fillId="4" borderId="23" xfId="0" applyFont="1" applyFill="1" applyBorder="1" applyProtection="1">
      <protection locked="0"/>
    </xf>
    <xf numFmtId="0" fontId="77" fillId="4" borderId="1" xfId="1" applyNumberFormat="1" applyFont="1" applyFill="1" applyBorder="1" applyAlignment="1" applyProtection="1">
      <alignment horizontal="left" vertical="center"/>
      <protection locked="0"/>
    </xf>
    <xf numFmtId="0" fontId="77" fillId="4" borderId="2" xfId="1" applyNumberFormat="1" applyFont="1" applyFill="1" applyBorder="1" applyAlignment="1" applyProtection="1">
      <alignment horizontal="left" vertical="center"/>
      <protection locked="0"/>
    </xf>
    <xf numFmtId="0" fontId="69" fillId="4" borderId="2" xfId="0" applyFont="1" applyFill="1" applyBorder="1" applyAlignment="1" applyProtection="1">
      <alignment horizontal="center"/>
      <protection locked="0"/>
    </xf>
    <xf numFmtId="0" fontId="40" fillId="4" borderId="2" xfId="0" applyFont="1" applyFill="1" applyBorder="1" applyAlignment="1" applyProtection="1">
      <alignment horizontal="center"/>
      <protection locked="0"/>
    </xf>
    <xf numFmtId="0" fontId="45" fillId="0" borderId="26" xfId="0" applyFont="1" applyBorder="1" applyAlignment="1" applyProtection="1">
      <alignment horizontal="center"/>
      <protection locked="0"/>
    </xf>
    <xf numFmtId="0" fontId="71" fillId="0" borderId="0" xfId="0" applyFont="1" applyProtection="1">
      <protection locked="0"/>
    </xf>
    <xf numFmtId="14" fontId="32" fillId="0" borderId="0" xfId="0" applyNumberFormat="1" applyFont="1" applyAlignment="1" applyProtection="1">
      <alignment horizontal="center"/>
      <protection locked="0"/>
    </xf>
    <xf numFmtId="0" fontId="3" fillId="0" borderId="21"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0" fillId="0" borderId="21" xfId="0" applyBorder="1" applyAlignment="1" applyProtection="1">
      <alignment vertical="center" wrapText="1"/>
      <protection locked="0"/>
    </xf>
    <xf numFmtId="1" fontId="0" fillId="0" borderId="21" xfId="0" applyNumberFormat="1" applyBorder="1" applyAlignment="1" applyProtection="1">
      <alignment horizontal="right" vertical="center" wrapText="1"/>
      <protection locked="0"/>
    </xf>
    <xf numFmtId="0" fontId="2" fillId="0" borderId="21" xfId="0" applyFont="1" applyBorder="1" applyAlignment="1" applyProtection="1">
      <alignment vertical="center"/>
      <protection locked="0"/>
    </xf>
    <xf numFmtId="0" fontId="0" fillId="0" borderId="20" xfId="0" applyBorder="1" applyAlignment="1" applyProtection="1">
      <alignment vertical="center" wrapText="1"/>
      <protection locked="0"/>
    </xf>
    <xf numFmtId="0" fontId="3" fillId="0" borderId="19"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1" fontId="3" fillId="0" borderId="24" xfId="0" applyNumberFormat="1" applyFont="1" applyBorder="1" applyAlignment="1" applyProtection="1">
      <alignment horizontal="right" vertical="center" wrapText="1"/>
      <protection locked="0"/>
    </xf>
    <xf numFmtId="1" fontId="3" fillId="0" borderId="21" xfId="0" applyNumberFormat="1" applyFont="1" applyBorder="1" applyAlignment="1" applyProtection="1">
      <alignment horizontal="right" vertical="center" wrapText="1"/>
      <protection locked="0"/>
    </xf>
    <xf numFmtId="0" fontId="3" fillId="0" borderId="1" xfId="0" applyFont="1" applyBorder="1" applyAlignment="1" applyProtection="1">
      <alignment vertical="center" wrapText="1"/>
      <protection locked="0"/>
    </xf>
    <xf numFmtId="0" fontId="35" fillId="0" borderId="2" xfId="0" applyFont="1" applyBorder="1" applyAlignment="1" applyProtection="1">
      <alignment vertical="center"/>
      <protection locked="0"/>
    </xf>
    <xf numFmtId="0" fontId="35" fillId="0" borderId="3" xfId="0" applyFont="1" applyBorder="1" applyAlignment="1" applyProtection="1">
      <alignment vertical="center" wrapText="1"/>
      <protection locked="0"/>
    </xf>
    <xf numFmtId="10" fontId="3" fillId="0" borderId="26" xfId="0" applyNumberFormat="1" applyFont="1" applyBorder="1" applyAlignment="1" applyProtection="1">
      <alignment vertical="center" wrapText="1"/>
      <protection locked="0"/>
    </xf>
    <xf numFmtId="0" fontId="2" fillId="0" borderId="0" xfId="0" applyFont="1" applyAlignment="1" applyProtection="1">
      <alignment vertical="center"/>
      <protection locked="0"/>
    </xf>
    <xf numFmtId="0" fontId="38" fillId="0" borderId="0" xfId="0" applyFont="1" applyAlignment="1" applyProtection="1">
      <alignment vertical="center"/>
      <protection locked="0"/>
    </xf>
    <xf numFmtId="0" fontId="0" fillId="0" borderId="21" xfId="0" applyBorder="1" applyAlignment="1" applyProtection="1">
      <alignment horizontal="right" vertical="center" wrapText="1"/>
      <protection locked="0"/>
    </xf>
    <xf numFmtId="0" fontId="3" fillId="0" borderId="3" xfId="0" applyFont="1" applyBorder="1" applyAlignment="1" applyProtection="1">
      <alignment vertical="center" wrapText="1"/>
      <protection locked="0"/>
    </xf>
    <xf numFmtId="0" fontId="3" fillId="0" borderId="25" xfId="0" applyFont="1" applyBorder="1" applyAlignment="1" applyProtection="1">
      <alignment vertical="center"/>
      <protection locked="0"/>
    </xf>
    <xf numFmtId="0" fontId="11" fillId="0" borderId="4"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 xfId="0" applyFont="1" applyBorder="1" applyAlignment="1" applyProtection="1">
      <alignment vertical="center"/>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3" fillId="0" borderId="0" xfId="0" applyFont="1" applyAlignment="1" applyProtection="1">
      <alignment horizontal="center" vertical="center"/>
      <protection locked="0"/>
    </xf>
    <xf numFmtId="165" fontId="47" fillId="0" borderId="1" xfId="0" applyNumberFormat="1" applyFont="1" applyBorder="1" applyAlignment="1" applyProtection="1">
      <alignment horizontal="center"/>
      <protection locked="0"/>
    </xf>
    <xf numFmtId="0" fontId="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165" fontId="47" fillId="0" borderId="0" xfId="0" applyNumberFormat="1" applyFont="1" applyAlignment="1" applyProtection="1">
      <alignment horizontal="center"/>
      <protection locked="0"/>
    </xf>
    <xf numFmtId="0" fontId="54" fillId="0" borderId="0" xfId="0" applyFont="1" applyAlignment="1" applyProtection="1">
      <alignment horizontal="center" wrapText="1"/>
      <protection locked="0"/>
    </xf>
    <xf numFmtId="49" fontId="50" fillId="0" borderId="0" xfId="0" applyNumberFormat="1" applyFont="1" applyAlignment="1" applyProtection="1">
      <alignment horizontal="center" wrapText="1"/>
      <protection locked="0"/>
    </xf>
    <xf numFmtId="0" fontId="47" fillId="0" borderId="0" xfId="0" applyFont="1" applyAlignment="1" applyProtection="1">
      <alignment horizontal="center"/>
      <protection locked="0"/>
    </xf>
    <xf numFmtId="1" fontId="47" fillId="0" borderId="0" xfId="0" applyNumberFormat="1" applyFont="1" applyAlignment="1" applyProtection="1">
      <alignment horizontal="center"/>
      <protection locked="0"/>
    </xf>
    <xf numFmtId="0" fontId="47" fillId="4" borderId="1" xfId="0" applyFont="1" applyFill="1" applyBorder="1" applyAlignment="1" applyProtection="1">
      <alignment textRotation="180" wrapText="1"/>
      <protection locked="0"/>
    </xf>
    <xf numFmtId="0" fontId="61" fillId="0" borderId="25" xfId="0" applyFont="1" applyBorder="1" applyAlignment="1" applyProtection="1">
      <alignment horizontal="center"/>
      <protection locked="0"/>
    </xf>
    <xf numFmtId="165" fontId="47" fillId="4" borderId="1" xfId="0" applyNumberFormat="1" applyFont="1" applyFill="1" applyBorder="1" applyAlignment="1" applyProtection="1">
      <alignment horizontal="center" wrapText="1"/>
      <protection locked="0"/>
    </xf>
    <xf numFmtId="0" fontId="59" fillId="0" borderId="0" xfId="1" applyNumberFormat="1" applyFont="1" applyFill="1" applyBorder="1" applyAlignment="1" applyProtection="1">
      <alignment horizontal="left" vertical="center"/>
      <protection locked="0"/>
    </xf>
    <xf numFmtId="0" fontId="53" fillId="0" borderId="1" xfId="1" applyNumberFormat="1" applyFont="1" applyFill="1" applyBorder="1" applyAlignment="1" applyProtection="1">
      <alignment horizontal="left" vertical="center"/>
      <protection locked="0"/>
    </xf>
    <xf numFmtId="0" fontId="59" fillId="0" borderId="3" xfId="1" applyNumberFormat="1" applyFont="1" applyFill="1" applyBorder="1" applyAlignment="1" applyProtection="1">
      <alignment horizontal="left" vertical="center"/>
      <protection locked="0"/>
    </xf>
    <xf numFmtId="165" fontId="47" fillId="0" borderId="25" xfId="0" applyNumberFormat="1" applyFont="1" applyBorder="1" applyAlignment="1" applyProtection="1">
      <alignment horizontal="center"/>
      <protection locked="0"/>
    </xf>
    <xf numFmtId="0" fontId="38" fillId="0" borderId="0" xfId="0" applyFont="1" applyAlignment="1" applyProtection="1">
      <alignment horizontal="center"/>
      <protection locked="0"/>
    </xf>
    <xf numFmtId="0" fontId="32" fillId="0" borderId="0" xfId="0" applyFont="1" applyAlignment="1" applyProtection="1">
      <alignment horizontal="center"/>
      <protection locked="0"/>
    </xf>
    <xf numFmtId="165" fontId="65" fillId="0" borderId="0" xfId="0" applyNumberFormat="1" applyFont="1" applyAlignment="1" applyProtection="1">
      <alignment horizontal="center"/>
      <protection locked="0"/>
    </xf>
    <xf numFmtId="0" fontId="91" fillId="0" borderId="0" xfId="0" applyFont="1" applyAlignment="1" applyProtection="1">
      <alignment horizontal="right"/>
      <protection locked="0"/>
    </xf>
    <xf numFmtId="0" fontId="73" fillId="0" borderId="23" xfId="0" applyFont="1" applyBorder="1" applyAlignment="1" applyProtection="1">
      <alignment horizontal="center" wrapText="1"/>
      <protection locked="0"/>
    </xf>
    <xf numFmtId="3" fontId="41" fillId="0" borderId="3" xfId="0" applyNumberFormat="1" applyFont="1" applyBorder="1" applyAlignment="1" applyProtection="1">
      <alignment horizontal="center"/>
      <protection locked="0"/>
    </xf>
    <xf numFmtId="3" fontId="47" fillId="0" borderId="3" xfId="0" applyNumberFormat="1" applyFont="1" applyBorder="1" applyAlignment="1" applyProtection="1">
      <alignment horizontal="center"/>
      <protection locked="0"/>
    </xf>
    <xf numFmtId="3" fontId="47" fillId="0" borderId="21" xfId="0" applyNumberFormat="1" applyFont="1" applyBorder="1" applyAlignment="1" applyProtection="1">
      <alignment horizontal="center"/>
      <protection locked="0"/>
    </xf>
    <xf numFmtId="3" fontId="61" fillId="0" borderId="1" xfId="0" applyNumberFormat="1" applyFont="1" applyBorder="1" applyAlignment="1" applyProtection="1">
      <alignment horizontal="center"/>
      <protection locked="0"/>
    </xf>
    <xf numFmtId="3" fontId="41" fillId="0" borderId="21" xfId="0" applyNumberFormat="1" applyFont="1" applyBorder="1" applyAlignment="1" applyProtection="1">
      <alignment horizontal="center"/>
      <protection locked="0"/>
    </xf>
    <xf numFmtId="3" fontId="59" fillId="0" borderId="26" xfId="1" applyNumberFormat="1" applyFont="1" applyFill="1" applyBorder="1" applyAlignment="1" applyProtection="1">
      <alignment horizontal="center" vertical="center"/>
      <protection locked="0"/>
    </xf>
    <xf numFmtId="3" fontId="59" fillId="0" borderId="29" xfId="1" applyNumberFormat="1" applyFont="1" applyFill="1" applyBorder="1" applyAlignment="1" applyProtection="1">
      <alignment horizontal="left" vertical="center"/>
      <protection locked="0"/>
    </xf>
    <xf numFmtId="3" fontId="41" fillId="0" borderId="27" xfId="0" applyNumberFormat="1" applyFont="1" applyBorder="1" applyAlignment="1" applyProtection="1">
      <alignment horizontal="center"/>
      <protection locked="0"/>
    </xf>
    <xf numFmtId="3" fontId="41" fillId="0" borderId="26" xfId="0" applyNumberFormat="1" applyFont="1" applyBorder="1" applyAlignment="1" applyProtection="1">
      <alignment horizontal="center"/>
      <protection locked="0"/>
    </xf>
    <xf numFmtId="3" fontId="47" fillId="0" borderId="0" xfId="0" applyNumberFormat="1" applyFont="1" applyAlignment="1" applyProtection="1">
      <alignment textRotation="180" wrapText="1"/>
      <protection locked="0"/>
    </xf>
    <xf numFmtId="3" fontId="41" fillId="0" borderId="0" xfId="0" applyNumberFormat="1" applyFont="1" applyAlignment="1" applyProtection="1">
      <alignment horizontal="center"/>
      <protection locked="0"/>
    </xf>
    <xf numFmtId="3" fontId="59" fillId="0" borderId="21" xfId="1" applyNumberFormat="1" applyFont="1" applyFill="1" applyBorder="1" applyAlignment="1" applyProtection="1">
      <alignment horizontal="center" vertical="center"/>
      <protection locked="0"/>
    </xf>
    <xf numFmtId="3" fontId="59" fillId="0" borderId="23" xfId="1" applyNumberFormat="1" applyFont="1" applyFill="1" applyBorder="1" applyAlignment="1" applyProtection="1">
      <alignment horizontal="left" vertical="center"/>
      <protection locked="0"/>
    </xf>
    <xf numFmtId="3" fontId="41" fillId="0" borderId="1" xfId="0" applyNumberFormat="1" applyFont="1" applyBorder="1" applyAlignment="1" applyProtection="1">
      <alignment horizontal="center"/>
      <protection locked="0"/>
    </xf>
    <xf numFmtId="3" fontId="47" fillId="0" borderId="22" xfId="0" applyNumberFormat="1" applyFont="1" applyBorder="1" applyAlignment="1" applyProtection="1">
      <alignment textRotation="180" wrapText="1"/>
      <protection locked="0"/>
    </xf>
    <xf numFmtId="3" fontId="41" fillId="0" borderId="25" xfId="0" applyNumberFormat="1" applyFont="1" applyBorder="1" applyAlignment="1" applyProtection="1">
      <alignment horizontal="center"/>
      <protection locked="0"/>
    </xf>
    <xf numFmtId="3" fontId="47" fillId="0" borderId="26" xfId="0" applyNumberFormat="1" applyFont="1" applyBorder="1" applyAlignment="1" applyProtection="1">
      <alignment horizontal="center"/>
      <protection locked="0"/>
    </xf>
    <xf numFmtId="0" fontId="25" fillId="3" borderId="17" xfId="0" applyFont="1" applyFill="1" applyBorder="1" applyAlignment="1" applyProtection="1">
      <alignment horizontal="left" vertical="top" wrapText="1"/>
      <protection locked="0"/>
    </xf>
    <xf numFmtId="14" fontId="32" fillId="2" borderId="4" xfId="0" applyNumberFormat="1" applyFont="1" applyFill="1" applyBorder="1" applyAlignment="1" applyProtection="1">
      <alignment horizontal="left"/>
      <protection locked="0"/>
    </xf>
    <xf numFmtId="14" fontId="32" fillId="0" borderId="4" xfId="0" applyNumberFormat="1" applyFont="1" applyBorder="1" applyAlignment="1" applyProtection="1">
      <alignment horizontal="left"/>
      <protection locked="0"/>
    </xf>
    <xf numFmtId="14" fontId="69" fillId="0" borderId="4" xfId="0" applyNumberFormat="1" applyFont="1" applyBorder="1" applyAlignment="1" applyProtection="1">
      <alignment horizontal="left"/>
      <protection locked="0"/>
    </xf>
    <xf numFmtId="0" fontId="73" fillId="0" borderId="0" xfId="0" applyFont="1" applyAlignment="1" applyProtection="1">
      <alignment horizontal="center" wrapText="1"/>
      <protection locked="0"/>
    </xf>
    <xf numFmtId="0" fontId="75" fillId="4" borderId="1" xfId="0" applyFont="1" applyFill="1" applyBorder="1" applyProtection="1">
      <protection locked="0"/>
    </xf>
    <xf numFmtId="0" fontId="68" fillId="0" borderId="0" xfId="0" applyFont="1" applyAlignment="1" applyProtection="1">
      <alignment wrapText="1"/>
      <protection locked="0"/>
    </xf>
    <xf numFmtId="0" fontId="68" fillId="0" borderId="0" xfId="0" applyFont="1" applyAlignment="1" applyProtection="1">
      <alignment horizontal="left" wrapText="1"/>
      <protection locked="0"/>
    </xf>
    <xf numFmtId="14" fontId="77" fillId="0" borderId="3" xfId="1" applyNumberFormat="1" applyFont="1" applyFill="1" applyBorder="1" applyAlignment="1" applyProtection="1">
      <alignment horizontal="center"/>
      <protection locked="0"/>
    </xf>
    <xf numFmtId="0" fontId="68" fillId="0" borderId="23" xfId="0" applyFont="1" applyBorder="1" applyAlignment="1" applyProtection="1">
      <alignment horizontal="left" wrapText="1"/>
      <protection locked="0"/>
    </xf>
    <xf numFmtId="0" fontId="68" fillId="0" borderId="23" xfId="0" applyFont="1" applyBorder="1" applyProtection="1">
      <protection locked="0"/>
    </xf>
    <xf numFmtId="0" fontId="95" fillId="0" borderId="21" xfId="0" applyFont="1" applyBorder="1" applyAlignment="1" applyProtection="1">
      <alignment horizontal="center"/>
      <protection locked="0"/>
    </xf>
    <xf numFmtId="0" fontId="59" fillId="4" borderId="19" xfId="1" applyNumberFormat="1" applyFont="1" applyFill="1" applyBorder="1" applyAlignment="1" applyProtection="1">
      <alignment horizontal="left" vertical="center"/>
      <protection locked="0"/>
    </xf>
    <xf numFmtId="3" fontId="40" fillId="4" borderId="22" xfId="0" applyNumberFormat="1" applyFont="1" applyFill="1" applyBorder="1" applyAlignment="1" applyProtection="1">
      <alignment horizontal="center"/>
      <protection locked="0"/>
    </xf>
    <xf numFmtId="3" fontId="40" fillId="4" borderId="25" xfId="0" applyNumberFormat="1" applyFont="1" applyFill="1" applyBorder="1" applyAlignment="1" applyProtection="1">
      <alignment horizontal="center"/>
      <protection locked="0"/>
    </xf>
    <xf numFmtId="3" fontId="40" fillId="0" borderId="26" xfId="0" applyNumberFormat="1" applyFont="1" applyBorder="1" applyAlignment="1" applyProtection="1">
      <alignment horizontal="center"/>
      <protection locked="0"/>
    </xf>
    <xf numFmtId="0" fontId="59" fillId="4" borderId="24" xfId="1" applyNumberFormat="1" applyFont="1" applyFill="1" applyBorder="1" applyAlignment="1" applyProtection="1">
      <alignment horizontal="left" vertical="center"/>
      <protection locked="0"/>
    </xf>
    <xf numFmtId="14" fontId="32" fillId="0" borderId="0" xfId="0" applyNumberFormat="1" applyFont="1" applyAlignment="1" applyProtection="1">
      <alignment horizontal="left"/>
      <protection locked="0"/>
    </xf>
    <xf numFmtId="3" fontId="46" fillId="0" borderId="26" xfId="0" applyNumberFormat="1" applyFont="1" applyBorder="1" applyAlignment="1" applyProtection="1">
      <alignment horizontal="center"/>
      <protection locked="0"/>
    </xf>
    <xf numFmtId="0" fontId="92" fillId="3" borderId="26" xfId="0" applyFont="1" applyFill="1" applyBorder="1" applyAlignment="1" applyProtection="1">
      <alignment horizontal="left" wrapText="1"/>
      <protection locked="0"/>
    </xf>
    <xf numFmtId="0" fontId="92" fillId="3" borderId="21" xfId="0" applyFont="1" applyFill="1" applyBorder="1" applyAlignment="1" applyProtection="1">
      <alignment horizontal="left" wrapText="1"/>
      <protection locked="0"/>
    </xf>
    <xf numFmtId="0" fontId="92" fillId="3" borderId="20" xfId="0" applyFont="1" applyFill="1" applyBorder="1" applyAlignment="1" applyProtection="1">
      <alignment horizontal="left" wrapText="1"/>
      <protection locked="0"/>
    </xf>
    <xf numFmtId="0" fontId="0" fillId="0" borderId="21" xfId="0" applyBorder="1" applyProtection="1">
      <protection locked="0"/>
    </xf>
    <xf numFmtId="0" fontId="0" fillId="4" borderId="3" xfId="0" applyFill="1" applyBorder="1" applyProtection="1">
      <protection locked="0"/>
    </xf>
    <xf numFmtId="0" fontId="31" fillId="0" borderId="0" xfId="0" applyFont="1" applyAlignment="1" applyProtection="1">
      <alignment horizontal="left"/>
      <protection locked="0"/>
    </xf>
    <xf numFmtId="0" fontId="0" fillId="6" borderId="0" xfId="0" applyFill="1" applyProtection="1">
      <protection locked="0"/>
    </xf>
    <xf numFmtId="0" fontId="0" fillId="4" borderId="0" xfId="0" applyFill="1" applyProtection="1">
      <protection locked="0"/>
    </xf>
    <xf numFmtId="0" fontId="76" fillId="0" borderId="0" xfId="3" applyProtection="1">
      <protection locked="0"/>
    </xf>
    <xf numFmtId="0" fontId="97" fillId="0" borderId="0" xfId="0" applyFont="1" applyAlignment="1">
      <alignment vertical="center"/>
    </xf>
    <xf numFmtId="0" fontId="84" fillId="0" borderId="20" xfId="0" applyFont="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98" fillId="0" borderId="21" xfId="0" applyFont="1" applyBorder="1" applyProtection="1">
      <protection locked="0"/>
    </xf>
    <xf numFmtId="0" fontId="98" fillId="0" borderId="21" xfId="0" applyFont="1" applyBorder="1" applyAlignment="1" applyProtection="1">
      <alignment horizontal="center"/>
      <protection locked="0"/>
    </xf>
    <xf numFmtId="0" fontId="98" fillId="0" borderId="20" xfId="0" applyFont="1" applyBorder="1" applyProtection="1">
      <protection locked="0"/>
    </xf>
    <xf numFmtId="0" fontId="98" fillId="0" borderId="20" xfId="0" applyFont="1" applyBorder="1" applyAlignment="1" applyProtection="1">
      <alignment horizontal="center"/>
      <protection locked="0"/>
    </xf>
    <xf numFmtId="0" fontId="99" fillId="0" borderId="21" xfId="0" applyFont="1" applyBorder="1" applyProtection="1">
      <protection locked="0"/>
    </xf>
    <xf numFmtId="0" fontId="99" fillId="0" borderId="20" xfId="0" applyFont="1" applyBorder="1" applyProtection="1">
      <protection locked="0"/>
    </xf>
    <xf numFmtId="0" fontId="3" fillId="5" borderId="21" xfId="0" applyFont="1" applyFill="1" applyBorder="1" applyAlignment="1" applyProtection="1">
      <alignment horizontal="center" wrapText="1"/>
      <protection locked="0"/>
    </xf>
    <xf numFmtId="0" fontId="14" fillId="0" borderId="21" xfId="0" applyFont="1" applyBorder="1" applyAlignment="1" applyProtection="1">
      <alignment wrapText="1"/>
      <protection locked="0"/>
    </xf>
    <xf numFmtId="0" fontId="100" fillId="0" borderId="0" xfId="0" applyFont="1" applyAlignment="1" applyProtection="1">
      <alignment horizontal="left"/>
      <protection locked="0"/>
    </xf>
    <xf numFmtId="0" fontId="91" fillId="0" borderId="0" xfId="0" applyFont="1" applyProtection="1">
      <protection locked="0"/>
    </xf>
    <xf numFmtId="1" fontId="3" fillId="2" borderId="10" xfId="0" applyNumberFormat="1" applyFont="1" applyFill="1" applyBorder="1" applyAlignment="1" applyProtection="1">
      <alignment horizontal="center" vertical="center" wrapText="1"/>
      <protection locked="0"/>
    </xf>
    <xf numFmtId="1" fontId="15" fillId="2" borderId="10" xfId="0" applyNumberFormat="1" applyFont="1" applyFill="1" applyBorder="1" applyAlignment="1" applyProtection="1">
      <alignment horizontal="center" vertical="center" wrapText="1"/>
      <protection locked="0"/>
    </xf>
    <xf numFmtId="1" fontId="3" fillId="2" borderId="15" xfId="0" applyNumberFormat="1" applyFont="1" applyFill="1" applyBorder="1" applyAlignment="1" applyProtection="1">
      <alignment horizontal="center" vertical="center" wrapText="1"/>
      <protection locked="0"/>
    </xf>
    <xf numFmtId="10" fontId="0" fillId="0" borderId="0" xfId="2" applyNumberFormat="1" applyFont="1"/>
    <xf numFmtId="0" fontId="102" fillId="7" borderId="1" xfId="0" applyFont="1" applyFill="1" applyBorder="1" applyAlignment="1" applyProtection="1">
      <alignment vertical="top"/>
      <protection locked="0"/>
    </xf>
    <xf numFmtId="0" fontId="3" fillId="8" borderId="8" xfId="0" applyFont="1" applyFill="1" applyBorder="1" applyAlignment="1" applyProtection="1">
      <alignment horizontal="center" vertical="top"/>
      <protection locked="0"/>
    </xf>
    <xf numFmtId="0" fontId="3" fillId="8" borderId="9" xfId="0" applyFont="1" applyFill="1" applyBorder="1" applyAlignment="1" applyProtection="1">
      <alignment horizontal="left" vertical="top" wrapText="1"/>
      <protection locked="0"/>
    </xf>
    <xf numFmtId="10" fontId="3" fillId="8" borderId="10" xfId="2" applyNumberFormat="1" applyFont="1" applyFill="1" applyBorder="1" applyAlignment="1" applyProtection="1">
      <alignment horizontal="center" vertical="center" wrapText="1"/>
      <protection locked="0"/>
    </xf>
    <xf numFmtId="1" fontId="0" fillId="0" borderId="0" xfId="0" applyNumberFormat="1" applyProtection="1">
      <protection locked="0"/>
    </xf>
    <xf numFmtId="14" fontId="68" fillId="0" borderId="21" xfId="0" applyNumberFormat="1" applyFont="1" applyBorder="1" applyAlignment="1" applyProtection="1">
      <alignment horizontal="center"/>
      <protection locked="0"/>
    </xf>
    <xf numFmtId="14" fontId="77" fillId="0" borderId="27" xfId="1" applyNumberFormat="1" applyFont="1" applyFill="1" applyBorder="1" applyAlignment="1" applyProtection="1">
      <alignment horizontal="center"/>
      <protection locked="0"/>
    </xf>
    <xf numFmtId="14" fontId="77" fillId="0" borderId="26" xfId="1" applyNumberFormat="1" applyFont="1" applyFill="1" applyBorder="1" applyAlignment="1" applyProtection="1">
      <alignment horizontal="center"/>
      <protection locked="0"/>
    </xf>
    <xf numFmtId="14" fontId="77" fillId="0" borderId="26" xfId="1" applyNumberFormat="1" applyFont="1" applyFill="1" applyBorder="1" applyAlignment="1" applyProtection="1">
      <alignment horizontal="center" wrapText="1"/>
      <protection locked="0"/>
    </xf>
    <xf numFmtId="14" fontId="77" fillId="0" borderId="21" xfId="1" applyNumberFormat="1" applyFont="1" applyFill="1" applyBorder="1" applyAlignment="1" applyProtection="1">
      <alignment horizontal="center"/>
      <protection locked="0"/>
    </xf>
    <xf numFmtId="14" fontId="77" fillId="0" borderId="21" xfId="1" applyNumberFormat="1" applyFont="1" applyFill="1" applyBorder="1" applyAlignment="1" applyProtection="1">
      <alignment horizontal="center" wrapText="1"/>
      <protection locked="0"/>
    </xf>
    <xf numFmtId="0" fontId="59" fillId="0" borderId="27" xfId="1" applyNumberFormat="1" applyFont="1" applyFill="1" applyBorder="1" applyAlignment="1" applyProtection="1">
      <alignment horizontal="center"/>
      <protection locked="0"/>
    </xf>
    <xf numFmtId="0" fontId="59" fillId="0" borderId="26" xfId="1" applyNumberFormat="1" applyFont="1" applyFill="1" applyBorder="1" applyAlignment="1" applyProtection="1">
      <alignment horizontal="center"/>
      <protection locked="0"/>
    </xf>
    <xf numFmtId="0" fontId="59" fillId="0" borderId="3" xfId="1" applyNumberFormat="1" applyFont="1" applyFill="1" applyBorder="1" applyAlignment="1" applyProtection="1">
      <alignment horizontal="center"/>
      <protection locked="0"/>
    </xf>
    <xf numFmtId="0" fontId="59" fillId="0" borderId="21" xfId="1" applyNumberFormat="1" applyFont="1" applyFill="1" applyBorder="1" applyAlignment="1" applyProtection="1">
      <alignment horizontal="center"/>
      <protection locked="0"/>
    </xf>
    <xf numFmtId="0" fontId="59" fillId="0" borderId="24" xfId="1" applyNumberFormat="1" applyFont="1" applyFill="1" applyBorder="1" applyAlignment="1" applyProtection="1">
      <alignment horizontal="center"/>
      <protection locked="0"/>
    </xf>
    <xf numFmtId="0" fontId="59" fillId="0" borderId="20" xfId="1" applyNumberFormat="1" applyFont="1" applyFill="1" applyBorder="1" applyAlignment="1" applyProtection="1">
      <alignment horizontal="center"/>
      <protection locked="0"/>
    </xf>
    <xf numFmtId="0" fontId="68" fillId="3" borderId="20" xfId="0" applyFont="1" applyFill="1" applyBorder="1" applyAlignment="1" applyProtection="1">
      <alignment horizontal="center" wrapText="1"/>
      <protection locked="0"/>
    </xf>
    <xf numFmtId="0" fontId="68" fillId="3" borderId="20" xfId="0" applyFont="1" applyFill="1" applyBorder="1" applyAlignment="1" applyProtection="1">
      <alignment horizontal="center"/>
      <protection locked="0"/>
    </xf>
    <xf numFmtId="0" fontId="84" fillId="0" borderId="21" xfId="0" applyFont="1" applyBorder="1" applyAlignment="1" applyProtection="1">
      <alignment wrapText="1"/>
      <protection locked="0"/>
    </xf>
    <xf numFmtId="0" fontId="73" fillId="0" borderId="20" xfId="0" applyFont="1" applyBorder="1" applyAlignment="1" applyProtection="1">
      <alignment horizontal="center" wrapText="1"/>
      <protection locked="0"/>
    </xf>
    <xf numFmtId="0" fontId="68" fillId="0" borderId="26" xfId="0" applyFont="1" applyBorder="1" applyProtection="1">
      <protection locked="0"/>
    </xf>
    <xf numFmtId="0" fontId="4" fillId="0" borderId="0" xfId="0" applyFont="1" applyAlignment="1">
      <alignment horizontal="center"/>
    </xf>
    <xf numFmtId="0" fontId="103" fillId="7" borderId="2" xfId="0" applyFont="1" applyFill="1" applyBorder="1" applyAlignment="1" applyProtection="1">
      <alignment horizontal="left" vertical="top" wrapText="1"/>
      <protection locked="0"/>
    </xf>
    <xf numFmtId="0" fontId="103" fillId="7" borderId="3" xfId="0" applyFont="1" applyFill="1" applyBorder="1" applyAlignment="1" applyProtection="1">
      <alignment horizontal="left" vertical="top" wrapText="1"/>
      <protection locked="0"/>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9" fillId="0" borderId="0" xfId="0" applyFont="1" applyAlignment="1" applyProtection="1">
      <alignment horizontal="center"/>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2" fillId="0" borderId="0" xfId="0" applyFont="1" applyAlignment="1" applyProtection="1">
      <alignment horizontal="left" wrapText="1" indent="1"/>
      <protection locked="0"/>
    </xf>
    <xf numFmtId="0" fontId="3" fillId="0" borderId="0" xfId="0" applyFont="1" applyAlignment="1" applyProtection="1">
      <alignment horizontal="left" wrapText="1"/>
      <protection locked="0"/>
    </xf>
    <xf numFmtId="0" fontId="36" fillId="0" borderId="0" xfId="0" applyFont="1" applyAlignment="1" applyProtection="1">
      <alignment horizontal="left" wrapText="1" indent="1"/>
      <protection locked="0"/>
    </xf>
    <xf numFmtId="0" fontId="9"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7" fillId="0" borderId="0" xfId="0" applyFont="1" applyAlignment="1" applyProtection="1">
      <alignment horizontal="center" wrapText="1"/>
      <protection locked="0"/>
    </xf>
    <xf numFmtId="0" fontId="9" fillId="2" borderId="4" xfId="0" applyFont="1" applyFill="1" applyBorder="1" applyAlignment="1" applyProtection="1">
      <alignment horizontal="left"/>
      <protection locked="0"/>
    </xf>
    <xf numFmtId="0" fontId="3" fillId="2" borderId="4" xfId="0" applyFont="1" applyFill="1" applyBorder="1" applyAlignment="1" applyProtection="1">
      <alignment horizontal="left" wrapText="1"/>
      <protection locked="0"/>
    </xf>
    <xf numFmtId="0" fontId="6" fillId="0" borderId="0" xfId="0" applyFont="1" applyAlignment="1" applyProtection="1">
      <alignment horizontal="left" wrapText="1"/>
      <protection locked="0"/>
    </xf>
    <xf numFmtId="0" fontId="31" fillId="0" borderId="0" xfId="0" applyFont="1" applyAlignment="1" applyProtection="1">
      <alignment horizontal="center"/>
      <protection locked="0"/>
    </xf>
    <xf numFmtId="0" fontId="51" fillId="0" borderId="21" xfId="0" applyFont="1" applyBorder="1" applyAlignment="1" applyProtection="1">
      <alignment horizontal="center" textRotation="180" wrapText="1"/>
      <protection locked="0"/>
    </xf>
    <xf numFmtId="0" fontId="51" fillId="4" borderId="21" xfId="0" applyFont="1" applyFill="1" applyBorder="1" applyAlignment="1" applyProtection="1">
      <alignment horizontal="center" wrapText="1"/>
      <protection locked="0"/>
    </xf>
    <xf numFmtId="0" fontId="47" fillId="0" borderId="24" xfId="0" applyFont="1" applyBorder="1" applyAlignment="1" applyProtection="1">
      <alignment horizontal="center"/>
      <protection locked="0"/>
    </xf>
    <xf numFmtId="0" fontId="47" fillId="0" borderId="27" xfId="0" applyFont="1" applyBorder="1" applyAlignment="1" applyProtection="1">
      <alignment horizontal="center"/>
      <protection locked="0"/>
    </xf>
    <xf numFmtId="0" fontId="47" fillId="0" borderId="20" xfId="0" applyFont="1" applyBorder="1" applyAlignment="1" applyProtection="1">
      <alignment horizontal="center"/>
      <protection locked="0"/>
    </xf>
    <xf numFmtId="0" fontId="47" fillId="0" borderId="26" xfId="0" applyFont="1" applyBorder="1" applyAlignment="1" applyProtection="1">
      <alignment horizontal="center"/>
      <protection locked="0"/>
    </xf>
    <xf numFmtId="0" fontId="109" fillId="0" borderId="20" xfId="0" applyFont="1" applyBorder="1" applyAlignment="1" applyProtection="1">
      <alignment horizontal="center" wrapText="1"/>
      <protection locked="0"/>
    </xf>
    <xf numFmtId="0" fontId="109" fillId="0" borderId="26" xfId="0" applyFont="1" applyBorder="1" applyAlignment="1" applyProtection="1">
      <alignment horizontal="center" wrapText="1"/>
      <protection locked="0"/>
    </xf>
    <xf numFmtId="0" fontId="54" fillId="0" borderId="21" xfId="0" applyFont="1" applyBorder="1" applyAlignment="1" applyProtection="1">
      <alignment horizontal="center" wrapText="1"/>
      <protection locked="0"/>
    </xf>
    <xf numFmtId="0" fontId="51" fillId="0" borderId="28" xfId="0" applyFont="1" applyBorder="1" applyAlignment="1" applyProtection="1">
      <alignment horizontal="center" textRotation="180" wrapText="1"/>
      <protection locked="0"/>
    </xf>
    <xf numFmtId="0" fontId="51" fillId="0" borderId="4" xfId="0" applyFont="1" applyBorder="1" applyAlignment="1" applyProtection="1">
      <alignment horizontal="center" textRotation="180" wrapText="1"/>
      <protection locked="0"/>
    </xf>
    <xf numFmtId="14" fontId="32" fillId="2" borderId="4" xfId="0" applyNumberFormat="1" applyFont="1" applyFill="1" applyBorder="1" applyAlignment="1" applyProtection="1">
      <alignment horizontal="left"/>
      <protection locked="0"/>
    </xf>
    <xf numFmtId="0" fontId="32" fillId="2" borderId="4" xfId="0" applyFont="1" applyFill="1" applyBorder="1" applyAlignment="1" applyProtection="1">
      <alignment horizontal="left"/>
      <protection locked="0"/>
    </xf>
    <xf numFmtId="0" fontId="32" fillId="0" borderId="0" xfId="0" applyFont="1" applyAlignment="1" applyProtection="1">
      <alignment horizontal="left"/>
      <protection locked="0"/>
    </xf>
    <xf numFmtId="14" fontId="32" fillId="0" borderId="4" xfId="0" applyNumberFormat="1" applyFont="1" applyBorder="1" applyAlignment="1" applyProtection="1">
      <alignment horizontal="left"/>
      <protection locked="0"/>
    </xf>
    <xf numFmtId="0" fontId="44" fillId="0" borderId="0" xfId="0" applyFont="1" applyAlignment="1" applyProtection="1">
      <alignment horizontal="left"/>
      <protection locked="0"/>
    </xf>
    <xf numFmtId="0" fontId="47" fillId="0" borderId="19" xfId="0" applyFont="1" applyBorder="1" applyAlignment="1" applyProtection="1">
      <alignment horizontal="center" wrapText="1"/>
      <protection locked="0"/>
    </xf>
    <xf numFmtId="0" fontId="47" fillId="0" borderId="22" xfId="0" applyFont="1" applyBorder="1" applyAlignment="1" applyProtection="1">
      <alignment horizontal="center" wrapText="1"/>
      <protection locked="0"/>
    </xf>
    <xf numFmtId="0" fontId="47" fillId="0" borderId="25" xfId="0" applyFont="1" applyBorder="1" applyAlignment="1" applyProtection="1">
      <alignment horizontal="center" wrapText="1"/>
      <protection locked="0"/>
    </xf>
    <xf numFmtId="0" fontId="48" fillId="0" borderId="20" xfId="0" applyFont="1" applyBorder="1" applyAlignment="1" applyProtection="1">
      <alignment horizontal="center" textRotation="180" wrapText="1"/>
      <protection locked="0"/>
    </xf>
    <xf numFmtId="0" fontId="48" fillId="0" borderId="23" xfId="0" applyFont="1" applyBorder="1" applyAlignment="1" applyProtection="1">
      <alignment horizontal="center" textRotation="180" wrapText="1"/>
      <protection locked="0"/>
    </xf>
    <xf numFmtId="0" fontId="48" fillId="0" borderId="26" xfId="0" applyFont="1" applyBorder="1" applyAlignment="1" applyProtection="1">
      <alignment horizontal="center" textRotation="180" wrapText="1"/>
      <protection locked="0"/>
    </xf>
    <xf numFmtId="0" fontId="47" fillId="0" borderId="3" xfId="0" applyFont="1" applyBorder="1" applyAlignment="1" applyProtection="1">
      <alignment horizontal="center"/>
      <protection locked="0"/>
    </xf>
    <xf numFmtId="0" fontId="47" fillId="0" borderId="21" xfId="0" applyFont="1" applyBorder="1" applyAlignment="1" applyProtection="1">
      <alignment horizontal="center"/>
      <protection locked="0"/>
    </xf>
    <xf numFmtId="0" fontId="47" fillId="4" borderId="19" xfId="0" applyFont="1" applyFill="1" applyBorder="1" applyAlignment="1" applyProtection="1">
      <alignment horizontal="center" textRotation="180" wrapText="1"/>
      <protection locked="0"/>
    </xf>
    <xf numFmtId="0" fontId="47" fillId="4" borderId="22" xfId="0" applyFont="1" applyFill="1" applyBorder="1" applyAlignment="1" applyProtection="1">
      <alignment horizontal="center" textRotation="180" wrapText="1"/>
      <protection locked="0"/>
    </xf>
    <xf numFmtId="0" fontId="47" fillId="4" borderId="25" xfId="0" applyFont="1" applyFill="1" applyBorder="1" applyAlignment="1" applyProtection="1">
      <alignment horizontal="center" textRotation="180" wrapText="1"/>
      <protection locked="0"/>
    </xf>
    <xf numFmtId="165" fontId="47" fillId="0" borderId="21" xfId="0" applyNumberFormat="1" applyFont="1" applyBorder="1" applyAlignment="1" applyProtection="1">
      <alignment horizontal="center"/>
      <protection locked="0"/>
    </xf>
    <xf numFmtId="0" fontId="42" fillId="0" borderId="1" xfId="0" applyFont="1" applyBorder="1" applyAlignment="1" applyProtection="1">
      <alignment horizontal="center" wrapText="1"/>
      <protection locked="0"/>
    </xf>
    <xf numFmtId="0" fontId="42" fillId="0" borderId="2" xfId="0" applyFont="1" applyBorder="1" applyAlignment="1" applyProtection="1">
      <alignment horizontal="center" wrapText="1"/>
      <protection locked="0"/>
    </xf>
    <xf numFmtId="0" fontId="42" fillId="0" borderId="3" xfId="0" applyFont="1" applyBorder="1" applyAlignment="1" applyProtection="1">
      <alignment horizontal="center" wrapText="1"/>
      <protection locked="0"/>
    </xf>
    <xf numFmtId="0" fontId="4" fillId="2" borderId="4" xfId="0" applyFont="1" applyFill="1" applyBorder="1" applyAlignment="1" applyProtection="1">
      <alignment horizontal="left" wrapText="1"/>
      <protection locked="0"/>
    </xf>
    <xf numFmtId="0" fontId="3" fillId="0" borderId="0" xfId="0" applyFont="1" applyAlignment="1" applyProtection="1">
      <alignment horizontal="left"/>
      <protection locked="0"/>
    </xf>
    <xf numFmtId="0" fontId="4" fillId="0" borderId="4" xfId="0" applyFont="1" applyBorder="1" applyAlignment="1" applyProtection="1">
      <alignment horizontal="left" wrapText="1"/>
      <protection locked="0"/>
    </xf>
    <xf numFmtId="0" fontId="15" fillId="2" borderId="4" xfId="0" applyFont="1" applyFill="1" applyBorder="1" applyAlignment="1" applyProtection="1">
      <alignment horizontal="left" wrapText="1"/>
      <protection locked="0"/>
    </xf>
    <xf numFmtId="0" fontId="15" fillId="0" borderId="4" xfId="0" applyFont="1" applyBorder="1" applyAlignment="1" applyProtection="1">
      <alignment horizontal="left" wrapText="1"/>
      <protection locked="0"/>
    </xf>
    <xf numFmtId="0" fontId="54" fillId="0" borderId="20" xfId="0" applyFont="1" applyBorder="1" applyAlignment="1" applyProtection="1">
      <alignment horizontal="center" wrapText="1"/>
      <protection locked="0"/>
    </xf>
    <xf numFmtId="0" fontId="54" fillId="0" borderId="26" xfId="0" applyFont="1" applyBorder="1" applyAlignment="1" applyProtection="1">
      <alignment horizontal="center" wrapText="1"/>
      <protection locked="0"/>
    </xf>
    <xf numFmtId="0" fontId="51" fillId="0" borderId="20" xfId="0" applyFont="1" applyBorder="1" applyAlignment="1" applyProtection="1">
      <alignment horizontal="center" textRotation="180" wrapText="1"/>
      <protection locked="0"/>
    </xf>
    <xf numFmtId="0" fontId="51" fillId="0" borderId="26" xfId="0" applyFont="1" applyBorder="1" applyAlignment="1" applyProtection="1">
      <alignment horizontal="center" textRotation="180" wrapText="1"/>
      <protection locked="0"/>
    </xf>
    <xf numFmtId="0" fontId="65" fillId="0" borderId="0" xfId="0" applyFont="1" applyAlignment="1" applyProtection="1">
      <alignment horizontal="center"/>
      <protection locked="0"/>
    </xf>
    <xf numFmtId="165" fontId="65" fillId="0" borderId="0" xfId="0" applyNumberFormat="1" applyFont="1" applyAlignment="1" applyProtection="1">
      <alignment horizontal="center"/>
      <protection locked="0"/>
    </xf>
    <xf numFmtId="0" fontId="0" fillId="0" borderId="4" xfId="0" applyBorder="1" applyAlignment="1">
      <alignment horizontal="left"/>
    </xf>
    <xf numFmtId="0" fontId="47" fillId="0" borderId="20" xfId="0" applyFont="1" applyBorder="1" applyAlignment="1" applyProtection="1">
      <alignment horizontal="center" wrapText="1"/>
      <protection locked="0"/>
    </xf>
    <xf numFmtId="0" fontId="47" fillId="0" borderId="26" xfId="0" applyFont="1" applyBorder="1" applyAlignment="1" applyProtection="1">
      <alignment horizontal="center" wrapText="1"/>
      <protection locked="0"/>
    </xf>
    <xf numFmtId="14" fontId="69" fillId="2" borderId="4" xfId="0" applyNumberFormat="1" applyFont="1" applyFill="1" applyBorder="1" applyAlignment="1" applyProtection="1">
      <alignment horizontal="left"/>
      <protection locked="0"/>
    </xf>
    <xf numFmtId="14" fontId="69" fillId="0" borderId="4" xfId="0" applyNumberFormat="1" applyFont="1" applyBorder="1" applyAlignment="1" applyProtection="1">
      <alignment horizontal="left"/>
      <protection locked="0"/>
    </xf>
    <xf numFmtId="0" fontId="47" fillId="0" borderId="23" xfId="0" applyFont="1" applyBorder="1" applyAlignment="1" applyProtection="1">
      <alignment horizontal="center" wrapText="1"/>
      <protection locked="0"/>
    </xf>
    <xf numFmtId="0" fontId="48" fillId="0" borderId="24" xfId="0" applyFont="1" applyBorder="1" applyAlignment="1" applyProtection="1">
      <alignment horizontal="center" textRotation="180" wrapText="1"/>
      <protection locked="0"/>
    </xf>
    <xf numFmtId="0" fontId="48" fillId="0" borderId="29" xfId="0" applyFont="1" applyBorder="1" applyAlignment="1" applyProtection="1">
      <alignment horizontal="center" textRotation="180" wrapText="1"/>
      <protection locked="0"/>
    </xf>
    <xf numFmtId="0" fontId="48" fillId="0" borderId="27" xfId="0" applyFont="1" applyBorder="1" applyAlignment="1" applyProtection="1">
      <alignment horizontal="center" textRotation="180" wrapText="1"/>
      <protection locked="0"/>
    </xf>
    <xf numFmtId="0" fontId="73" fillId="0" borderId="24" xfId="0" applyFont="1" applyBorder="1" applyAlignment="1" applyProtection="1">
      <alignment horizontal="center" wrapText="1"/>
      <protection locked="0"/>
    </xf>
    <xf numFmtId="0" fontId="73" fillId="0" borderId="29" xfId="0" applyFont="1" applyBorder="1" applyAlignment="1" applyProtection="1">
      <alignment horizontal="center" wrapText="1"/>
      <protection locked="0"/>
    </xf>
    <xf numFmtId="0" fontId="73" fillId="0" borderId="27" xfId="0" applyFont="1" applyBorder="1" applyAlignment="1" applyProtection="1">
      <alignment horizontal="center" wrapText="1"/>
      <protection locked="0"/>
    </xf>
    <xf numFmtId="0" fontId="73" fillId="0" borderId="20" xfId="0" applyFont="1" applyBorder="1" applyAlignment="1" applyProtection="1">
      <alignment horizontal="center" wrapText="1"/>
      <protection locked="0"/>
    </xf>
    <xf numFmtId="0" fontId="73" fillId="0" borderId="23" xfId="0" applyFont="1" applyBorder="1" applyAlignment="1" applyProtection="1">
      <alignment horizontal="center" wrapText="1"/>
      <protection locked="0"/>
    </xf>
    <xf numFmtId="0" fontId="73" fillId="0" borderId="26" xfId="0" applyFont="1" applyBorder="1" applyAlignment="1" applyProtection="1">
      <alignment horizontal="center" wrapText="1"/>
      <protection locked="0"/>
    </xf>
    <xf numFmtId="0" fontId="13" fillId="0" borderId="20" xfId="0" applyFont="1" applyBorder="1" applyAlignment="1" applyProtection="1">
      <alignment horizontal="center" wrapText="1"/>
      <protection locked="0"/>
    </xf>
    <xf numFmtId="0" fontId="13" fillId="0" borderId="23" xfId="0" applyFont="1" applyBorder="1" applyAlignment="1" applyProtection="1">
      <alignment horizontal="center" wrapText="1"/>
      <protection locked="0"/>
    </xf>
    <xf numFmtId="0" fontId="13" fillId="0" borderId="26" xfId="0" applyFont="1" applyBorder="1" applyAlignment="1" applyProtection="1">
      <alignment horizontal="center" wrapText="1"/>
      <protection locked="0"/>
    </xf>
    <xf numFmtId="0" fontId="9" fillId="0" borderId="4" xfId="0" applyFont="1" applyBorder="1" applyAlignment="1" applyProtection="1">
      <alignment horizontal="left"/>
      <protection locked="0"/>
    </xf>
    <xf numFmtId="0" fontId="3" fillId="0" borderId="4" xfId="0" applyFont="1" applyBorder="1" applyAlignment="1" applyProtection="1">
      <alignment horizontal="left" wrapText="1"/>
      <protection locked="0"/>
    </xf>
    <xf numFmtId="0" fontId="3" fillId="2" borderId="4" xfId="0" applyFont="1" applyFill="1" applyBorder="1" applyAlignment="1" applyProtection="1">
      <alignment horizontal="center" wrapText="1"/>
      <protection locked="0"/>
    </xf>
    <xf numFmtId="0" fontId="0" fillId="0" borderId="23" xfId="0" applyBorder="1" applyAlignment="1">
      <alignment horizontal="center" wrapText="1"/>
    </xf>
    <xf numFmtId="0" fontId="0" fillId="0" borderId="26" xfId="0" applyBorder="1" applyAlignment="1">
      <alignment horizontal="center" wrapText="1"/>
    </xf>
    <xf numFmtId="0" fontId="0" fillId="0" borderId="4" xfId="0" applyBorder="1" applyAlignment="1">
      <alignment horizontal="left" wrapText="1"/>
    </xf>
    <xf numFmtId="0" fontId="13" fillId="0" borderId="24" xfId="0" applyFont="1" applyBorder="1" applyAlignment="1" applyProtection="1">
      <alignment horizontal="center" wrapText="1"/>
      <protection locked="0"/>
    </xf>
    <xf numFmtId="0" fontId="13" fillId="0" borderId="29" xfId="0" applyFont="1" applyBorder="1" applyAlignment="1" applyProtection="1">
      <alignment horizontal="center" wrapText="1"/>
      <protection locked="0"/>
    </xf>
    <xf numFmtId="0" fontId="13" fillId="0" borderId="27" xfId="0" applyFont="1" applyBorder="1" applyAlignment="1" applyProtection="1">
      <alignment horizontal="center" wrapText="1"/>
      <protection locked="0"/>
    </xf>
    <xf numFmtId="0" fontId="38" fillId="0" borderId="0" xfId="0" applyFont="1" applyAlignment="1" applyProtection="1">
      <alignment horizontal="center"/>
      <protection locked="0"/>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0" xfId="0" applyFont="1" applyFill="1" applyAlignment="1" applyProtection="1">
      <alignment wrapText="1"/>
      <protection locked="0"/>
    </xf>
    <xf numFmtId="0" fontId="0" fillId="0" borderId="0" xfId="0" applyAlignment="1">
      <alignment wrapText="1"/>
    </xf>
    <xf numFmtId="0" fontId="32" fillId="2" borderId="0" xfId="0" applyFont="1" applyFill="1" applyAlignment="1" applyProtection="1">
      <alignment horizontal="left" wrapText="1"/>
      <protection locked="0"/>
    </xf>
    <xf numFmtId="0" fontId="0" fillId="0" borderId="0" xfId="0" applyAlignment="1">
      <alignment horizontal="center"/>
    </xf>
    <xf numFmtId="0" fontId="0" fillId="0" borderId="0" xfId="0" applyProtection="1">
      <protection locked="0"/>
    </xf>
    <xf numFmtId="14" fontId="32" fillId="2" borderId="4" xfId="0" applyNumberFormat="1" applyFont="1" applyFill="1" applyBorder="1" applyAlignment="1" applyProtection="1">
      <alignment horizontal="center"/>
      <protection locked="0"/>
    </xf>
    <xf numFmtId="0" fontId="32" fillId="2" borderId="4" xfId="0" applyFont="1" applyFill="1" applyBorder="1" applyAlignment="1" applyProtection="1">
      <alignment horizontal="center"/>
      <protection locked="0"/>
    </xf>
    <xf numFmtId="0" fontId="47" fillId="0" borderId="21" xfId="0" applyFont="1" applyBorder="1" applyAlignment="1" applyProtection="1">
      <alignment horizontal="center" wrapText="1"/>
      <protection locked="0"/>
    </xf>
    <xf numFmtId="0" fontId="48" fillId="0" borderId="21" xfId="0" applyFont="1" applyBorder="1" applyAlignment="1" applyProtection="1">
      <alignment horizontal="center" wrapText="1"/>
      <protection locked="0"/>
    </xf>
    <xf numFmtId="0" fontId="90" fillId="0" borderId="2" xfId="0" applyFont="1" applyBorder="1" applyAlignment="1" applyProtection="1">
      <alignment horizontal="center" vertical="center" wrapText="1"/>
      <protection locked="0"/>
    </xf>
    <xf numFmtId="0" fontId="48" fillId="4" borderId="20" xfId="0" applyFont="1" applyFill="1" applyBorder="1" applyAlignment="1" applyProtection="1">
      <alignment horizontal="center" wrapText="1"/>
      <protection locked="0"/>
    </xf>
    <xf numFmtId="0" fontId="48" fillId="4" borderId="26" xfId="0" applyFont="1" applyFill="1" applyBorder="1" applyAlignment="1" applyProtection="1">
      <alignment horizontal="center" wrapText="1"/>
      <protection locked="0"/>
    </xf>
    <xf numFmtId="0" fontId="0" fillId="0" borderId="4" xfId="0" applyBorder="1"/>
    <xf numFmtId="0" fontId="7" fillId="0" borderId="0" xfId="0" applyFont="1" applyAlignment="1" applyProtection="1">
      <alignment horizontal="center"/>
      <protection locked="0"/>
    </xf>
    <xf numFmtId="0" fontId="3" fillId="2" borderId="2" xfId="0" applyFont="1" applyFill="1" applyBorder="1" applyAlignment="1" applyProtection="1">
      <alignment horizontal="left" wrapText="1"/>
      <protection locked="0"/>
    </xf>
    <xf numFmtId="0" fontId="0" fillId="2" borderId="4" xfId="0" applyFill="1" applyBorder="1" applyAlignment="1" applyProtection="1">
      <alignment horizontal="left"/>
      <protection locked="0"/>
    </xf>
    <xf numFmtId="0" fontId="50" fillId="0" borderId="2" xfId="0" applyFont="1" applyBorder="1" applyAlignment="1" applyProtection="1">
      <alignment horizontal="center" vertical="center" wrapText="1"/>
      <protection locked="0"/>
    </xf>
    <xf numFmtId="0" fontId="35" fillId="0" borderId="0" xfId="0" applyFont="1" applyAlignment="1" applyProtection="1">
      <alignment horizontal="center" vertical="top" wrapText="1"/>
      <protection locked="0"/>
    </xf>
    <xf numFmtId="0" fontId="35" fillId="0" borderId="0" xfId="0" applyFont="1" applyAlignment="1" applyProtection="1">
      <alignment horizontal="left" vertical="center" wrapText="1"/>
      <protection locked="0"/>
    </xf>
  </cellXfs>
  <cellStyles count="4">
    <cellStyle name="Comma" xfId="1" builtinId="3"/>
    <cellStyle name="Hyperlink" xfId="3" builtinId="8"/>
    <cellStyle name="Normal" xfId="0" builtinId="0"/>
    <cellStyle name="Percent" xfId="2" builtinId="5"/>
  </cellStyles>
  <dxfs count="37">
    <dxf>
      <fill>
        <patternFill>
          <bgColor theme="5" tint="0.59996337778862885"/>
        </patternFill>
      </fill>
    </dxf>
    <dxf>
      <fill>
        <patternFill>
          <bgColor rgb="FF92D050"/>
        </patternFill>
      </fill>
    </dxf>
    <dxf>
      <fill>
        <patternFill>
          <bgColor rgb="FFFFFF00"/>
        </patternFill>
      </fill>
    </dxf>
    <dxf>
      <fill>
        <patternFill>
          <bgColor rgb="FF92D050"/>
        </patternFill>
      </fill>
    </dxf>
    <dxf>
      <fill>
        <patternFill>
          <bgColor theme="5" tint="0.59996337778862885"/>
        </patternFill>
      </fill>
    </dxf>
    <dxf>
      <fill>
        <patternFill>
          <bgColor rgb="FFFFFF00"/>
        </patternFill>
      </fill>
    </dxf>
    <dxf>
      <fill>
        <patternFill>
          <bgColor theme="5" tint="0.59996337778862885"/>
        </patternFill>
      </fill>
    </dxf>
    <dxf>
      <fill>
        <patternFill>
          <bgColor rgb="FF92D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3" tint="0.79998168889431442"/>
        </patternFill>
      </fill>
    </dxf>
    <dxf>
      <fill>
        <patternFill>
          <bgColor rgb="FFFFFF00"/>
        </patternFill>
      </fill>
    </dxf>
    <dxf>
      <fill>
        <patternFill>
          <bgColor theme="0" tint="-0.14996795556505021"/>
        </patternFill>
      </fill>
    </dxf>
    <dxf>
      <fill>
        <patternFill>
          <bgColor rgb="FF92D050"/>
        </patternFill>
      </fill>
    </dxf>
    <dxf>
      <fill>
        <patternFill>
          <bgColor theme="5" tint="0.59996337778862885"/>
        </patternFill>
      </fill>
    </dxf>
    <dxf>
      <fill>
        <patternFill>
          <bgColor theme="5" tint="0.59996337778862885"/>
        </patternFill>
      </fill>
    </dxf>
    <dxf>
      <fill>
        <patternFill>
          <bgColor rgb="FF92D05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3" tint="0.79998168889431442"/>
        </patternFill>
      </fill>
    </dxf>
    <dxf>
      <fill>
        <patternFill>
          <bgColor rgb="FFFFFF00"/>
        </patternFill>
      </fill>
    </dxf>
    <dxf>
      <fill>
        <patternFill>
          <bgColor theme="5" tint="0.59996337778862885"/>
        </patternFill>
      </fill>
    </dxf>
    <dxf>
      <fill>
        <patternFill>
          <bgColor rgb="FF92D050"/>
        </patternFill>
      </fill>
    </dxf>
    <dxf>
      <fill>
        <patternFill>
          <bgColor rgb="FF92D050"/>
        </patternFill>
      </fill>
    </dxf>
    <dxf>
      <fill>
        <patternFill>
          <bgColor rgb="FFFF99FF"/>
        </patternFill>
      </fill>
    </dxf>
    <dxf>
      <fill>
        <patternFill>
          <bgColor rgb="FFFF99FF"/>
        </patternFill>
      </fill>
    </dxf>
    <dxf>
      <fill>
        <patternFill>
          <bgColor rgb="FF92D050"/>
        </patternFill>
      </fill>
    </dxf>
    <dxf>
      <fill>
        <patternFill>
          <bgColor rgb="FFFF99FF"/>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3" tint="0.79998168889431442"/>
        </patternFill>
      </fill>
    </dxf>
  </dxfs>
  <tableStyles count="0" defaultTableStyle="TableStyleMedium2" defaultPivotStyle="PivotStyleLight16"/>
  <colors>
    <mruColors>
      <color rgb="FFFF99FF"/>
      <color rgb="FFF7AFF0"/>
      <color rgb="FFFAAC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29</xdr:row>
      <xdr:rowOff>66433</xdr:rowOff>
    </xdr:from>
    <xdr:to>
      <xdr:col>9</xdr:col>
      <xdr:colOff>266700</xdr:colOff>
      <xdr:row>39</xdr:row>
      <xdr:rowOff>40583</xdr:rowOff>
    </xdr:to>
    <xdr:pic>
      <xdr:nvPicPr>
        <xdr:cNvPr id="2" name="Picture 1">
          <a:extLst>
            <a:ext uri="{FF2B5EF4-FFF2-40B4-BE49-F238E27FC236}">
              <a16:creationId xmlns:a16="http://schemas.microsoft.com/office/drawing/2014/main" id="{8F7E2998-A83B-44D9-BC50-788EAFAEF264}"/>
            </a:ext>
          </a:extLst>
        </xdr:cNvPr>
        <xdr:cNvPicPr>
          <a:picLocks noChangeAspect="1"/>
        </xdr:cNvPicPr>
      </xdr:nvPicPr>
      <xdr:blipFill>
        <a:blip xmlns:r="http://schemas.openxmlformats.org/officeDocument/2006/relationships" r:embed="rId1"/>
        <a:stretch>
          <a:fillRect/>
        </a:stretch>
      </xdr:blipFill>
      <xdr:spPr>
        <a:xfrm>
          <a:off x="167640" y="6010033"/>
          <a:ext cx="6156960" cy="1802950"/>
        </a:xfrm>
        <a:prstGeom prst="rect">
          <a:avLst/>
        </a:prstGeom>
        <a:ln>
          <a:solidFill>
            <a:schemeClr val="tx1"/>
          </a:solidFill>
        </a:ln>
      </xdr:spPr>
    </xdr:pic>
    <xdr:clientData/>
  </xdr:twoCellAnchor>
  <xdr:twoCellAnchor editAs="oneCell">
    <xdr:from>
      <xdr:col>0</xdr:col>
      <xdr:colOff>198120</xdr:colOff>
      <xdr:row>13</xdr:row>
      <xdr:rowOff>27220</xdr:rowOff>
    </xdr:from>
    <xdr:to>
      <xdr:col>9</xdr:col>
      <xdr:colOff>239372</xdr:colOff>
      <xdr:row>23</xdr:row>
      <xdr:rowOff>0</xdr:rowOff>
    </xdr:to>
    <xdr:pic>
      <xdr:nvPicPr>
        <xdr:cNvPr id="3" name="Picture 2">
          <a:extLst>
            <a:ext uri="{FF2B5EF4-FFF2-40B4-BE49-F238E27FC236}">
              <a16:creationId xmlns:a16="http://schemas.microsoft.com/office/drawing/2014/main" id="{8966129A-016F-4857-9B69-B31997BC4709}"/>
            </a:ext>
          </a:extLst>
        </xdr:cNvPr>
        <xdr:cNvPicPr>
          <a:picLocks noChangeAspect="1"/>
        </xdr:cNvPicPr>
      </xdr:nvPicPr>
      <xdr:blipFill rotWithShape="1">
        <a:blip xmlns:r="http://schemas.openxmlformats.org/officeDocument/2006/relationships" r:embed="rId2"/>
        <a:srcRect b="11092"/>
        <a:stretch/>
      </xdr:blipFill>
      <xdr:spPr>
        <a:xfrm>
          <a:off x="198120" y="2717080"/>
          <a:ext cx="6099152" cy="180158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14</xdr:row>
      <xdr:rowOff>83822</xdr:rowOff>
    </xdr:from>
    <xdr:to>
      <xdr:col>6</xdr:col>
      <xdr:colOff>298450</xdr:colOff>
      <xdr:row>33</xdr:row>
      <xdr:rowOff>33800</xdr:rowOff>
    </xdr:to>
    <xdr:pic>
      <xdr:nvPicPr>
        <xdr:cNvPr id="2" name="Picture 1">
          <a:extLst>
            <a:ext uri="{FF2B5EF4-FFF2-40B4-BE49-F238E27FC236}">
              <a16:creationId xmlns:a16="http://schemas.microsoft.com/office/drawing/2014/main" id="{4B286BA5-D892-493C-AC55-5790A2AD723B}"/>
            </a:ext>
          </a:extLst>
        </xdr:cNvPr>
        <xdr:cNvPicPr>
          <a:picLocks noChangeAspect="1"/>
        </xdr:cNvPicPr>
      </xdr:nvPicPr>
      <xdr:blipFill>
        <a:blip xmlns:r="http://schemas.openxmlformats.org/officeDocument/2006/relationships" r:embed="rId1"/>
        <a:stretch>
          <a:fillRect/>
        </a:stretch>
      </xdr:blipFill>
      <xdr:spPr>
        <a:xfrm>
          <a:off x="152400" y="2846072"/>
          <a:ext cx="4260850" cy="3448828"/>
        </a:xfrm>
        <a:prstGeom prst="rect">
          <a:avLst/>
        </a:prstGeom>
      </xdr:spPr>
    </xdr:pic>
    <xdr:clientData/>
  </xdr:twoCellAnchor>
  <xdr:twoCellAnchor editAs="oneCell">
    <xdr:from>
      <xdr:col>7</xdr:col>
      <xdr:colOff>2540</xdr:colOff>
      <xdr:row>14</xdr:row>
      <xdr:rowOff>119710</xdr:rowOff>
    </xdr:from>
    <xdr:to>
      <xdr:col>12</xdr:col>
      <xdr:colOff>368300</xdr:colOff>
      <xdr:row>33</xdr:row>
      <xdr:rowOff>30217</xdr:rowOff>
    </xdr:to>
    <xdr:pic>
      <xdr:nvPicPr>
        <xdr:cNvPr id="3" name="Picture 2">
          <a:extLst>
            <a:ext uri="{FF2B5EF4-FFF2-40B4-BE49-F238E27FC236}">
              <a16:creationId xmlns:a16="http://schemas.microsoft.com/office/drawing/2014/main" id="{68564C9D-88B8-4305-BDAA-4396AF038176}"/>
            </a:ext>
          </a:extLst>
        </xdr:cNvPr>
        <xdr:cNvPicPr>
          <a:picLocks noChangeAspect="1"/>
        </xdr:cNvPicPr>
      </xdr:nvPicPr>
      <xdr:blipFill>
        <a:blip xmlns:r="http://schemas.openxmlformats.org/officeDocument/2006/relationships" r:embed="rId2"/>
        <a:stretch>
          <a:fillRect/>
        </a:stretch>
      </xdr:blipFill>
      <xdr:spPr>
        <a:xfrm>
          <a:off x="4752340" y="2881960"/>
          <a:ext cx="3540760" cy="3409357"/>
        </a:xfrm>
        <a:prstGeom prst="rect">
          <a:avLst/>
        </a:prstGeom>
        <a:ln>
          <a:solidFill>
            <a:schemeClr val="tx1"/>
          </a:solidFill>
        </a:ln>
      </xdr:spPr>
    </xdr:pic>
    <xdr:clientData/>
  </xdr:twoCellAnchor>
  <xdr:twoCellAnchor editAs="oneCell">
    <xdr:from>
      <xdr:col>1</xdr:col>
      <xdr:colOff>584201</xdr:colOff>
      <xdr:row>41</xdr:row>
      <xdr:rowOff>114300</xdr:rowOff>
    </xdr:from>
    <xdr:to>
      <xdr:col>9</xdr:col>
      <xdr:colOff>241301</xdr:colOff>
      <xdr:row>63</xdr:row>
      <xdr:rowOff>129862</xdr:rowOff>
    </xdr:to>
    <xdr:pic>
      <xdr:nvPicPr>
        <xdr:cNvPr id="4" name="Picture 3">
          <a:extLst>
            <a:ext uri="{FF2B5EF4-FFF2-40B4-BE49-F238E27FC236}">
              <a16:creationId xmlns:a16="http://schemas.microsoft.com/office/drawing/2014/main" id="{312900ED-A3A1-4F95-244B-B86DA7B7C37B}"/>
            </a:ext>
          </a:extLst>
        </xdr:cNvPr>
        <xdr:cNvPicPr>
          <a:picLocks noChangeAspect="1"/>
        </xdr:cNvPicPr>
      </xdr:nvPicPr>
      <xdr:blipFill>
        <a:blip xmlns:r="http://schemas.openxmlformats.org/officeDocument/2006/relationships" r:embed="rId3"/>
        <a:stretch>
          <a:fillRect/>
        </a:stretch>
      </xdr:blipFill>
      <xdr:spPr>
        <a:xfrm>
          <a:off x="1524001" y="8674100"/>
          <a:ext cx="4737100" cy="4212912"/>
        </a:xfrm>
        <a:prstGeom prst="rect">
          <a:avLst/>
        </a:prstGeom>
        <a:ln>
          <a:solidFill>
            <a:schemeClr val="tx1"/>
          </a:solidFill>
        </a:ln>
      </xdr:spPr>
    </xdr:pic>
    <xdr:clientData/>
  </xdr:twoCellAnchor>
  <xdr:twoCellAnchor editAs="oneCell">
    <xdr:from>
      <xdr:col>0</xdr:col>
      <xdr:colOff>190500</xdr:colOff>
      <xdr:row>177</xdr:row>
      <xdr:rowOff>82550</xdr:rowOff>
    </xdr:from>
    <xdr:to>
      <xdr:col>5</xdr:col>
      <xdr:colOff>584200</xdr:colOff>
      <xdr:row>203</xdr:row>
      <xdr:rowOff>25688</xdr:rowOff>
    </xdr:to>
    <xdr:pic>
      <xdr:nvPicPr>
        <xdr:cNvPr id="6" name="Picture 5">
          <a:extLst>
            <a:ext uri="{FF2B5EF4-FFF2-40B4-BE49-F238E27FC236}">
              <a16:creationId xmlns:a16="http://schemas.microsoft.com/office/drawing/2014/main" id="{68C6726E-7F4C-3619-9507-64A5E60A3A4D}"/>
            </a:ext>
          </a:extLst>
        </xdr:cNvPr>
        <xdr:cNvPicPr>
          <a:picLocks noChangeAspect="1"/>
        </xdr:cNvPicPr>
      </xdr:nvPicPr>
      <xdr:blipFill>
        <a:blip xmlns:r="http://schemas.openxmlformats.org/officeDocument/2006/relationships" r:embed="rId4"/>
        <a:stretch>
          <a:fillRect/>
        </a:stretch>
      </xdr:blipFill>
      <xdr:spPr>
        <a:xfrm>
          <a:off x="190500" y="33858200"/>
          <a:ext cx="3873500" cy="4731038"/>
        </a:xfrm>
        <a:prstGeom prst="rect">
          <a:avLst/>
        </a:prstGeom>
        <a:ln>
          <a:solidFill>
            <a:schemeClr val="tx1"/>
          </a:solidFill>
        </a:ln>
      </xdr:spPr>
    </xdr:pic>
    <xdr:clientData/>
  </xdr:twoCellAnchor>
  <xdr:twoCellAnchor editAs="oneCell">
    <xdr:from>
      <xdr:col>6</xdr:col>
      <xdr:colOff>501650</xdr:colOff>
      <xdr:row>177</xdr:row>
      <xdr:rowOff>73781</xdr:rowOff>
    </xdr:from>
    <xdr:to>
      <xdr:col>11</xdr:col>
      <xdr:colOff>407944</xdr:colOff>
      <xdr:row>202</xdr:row>
      <xdr:rowOff>171451</xdr:rowOff>
    </xdr:to>
    <xdr:pic>
      <xdr:nvPicPr>
        <xdr:cNvPr id="7" name="Picture 6">
          <a:extLst>
            <a:ext uri="{FF2B5EF4-FFF2-40B4-BE49-F238E27FC236}">
              <a16:creationId xmlns:a16="http://schemas.microsoft.com/office/drawing/2014/main" id="{22D8C15E-35DD-A965-5F58-0AA814A7455A}"/>
            </a:ext>
          </a:extLst>
        </xdr:cNvPr>
        <xdr:cNvPicPr>
          <a:picLocks noChangeAspect="1"/>
        </xdr:cNvPicPr>
      </xdr:nvPicPr>
      <xdr:blipFill>
        <a:blip xmlns:r="http://schemas.openxmlformats.org/officeDocument/2006/relationships" r:embed="rId5"/>
        <a:stretch>
          <a:fillRect/>
        </a:stretch>
      </xdr:blipFill>
      <xdr:spPr>
        <a:xfrm>
          <a:off x="4616450" y="33849431"/>
          <a:ext cx="3081294" cy="470142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hyperlink" Target="mailto:director@happyhome.com" TargetMode="External"/><Relationship Id="rId7" Type="http://schemas.openxmlformats.org/officeDocument/2006/relationships/vmlDrawing" Target="../drawings/vmlDrawing10.vml"/><Relationship Id="rId2" Type="http://schemas.openxmlformats.org/officeDocument/2006/relationships/hyperlink" Target="mailto:director@happyhome.com" TargetMode="External"/><Relationship Id="rId1" Type="http://schemas.openxmlformats.org/officeDocument/2006/relationships/hyperlink" Target="mailto:director@happyhome.com" TargetMode="External"/><Relationship Id="rId6" Type="http://schemas.openxmlformats.org/officeDocument/2006/relationships/printerSettings" Target="../printerSettings/printerSettings10.bin"/><Relationship Id="rId5" Type="http://schemas.openxmlformats.org/officeDocument/2006/relationships/hyperlink" Target="mailto:smith@tds.com" TargetMode="External"/><Relationship Id="rId4" Type="http://schemas.openxmlformats.org/officeDocument/2006/relationships/hyperlink" Target="mailto:director@happyhome.com"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s://www.random.org/lists/"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C529-B54B-4319-8E95-1C8DE2149FDA}">
  <sheetPr>
    <pageSetUpPr fitToPage="1"/>
  </sheetPr>
  <dimension ref="A1:E35"/>
  <sheetViews>
    <sheetView tabSelected="1" view="pageLayout" zoomScaleNormal="100" workbookViewId="0">
      <selection sqref="A1:C1"/>
    </sheetView>
  </sheetViews>
  <sheetFormatPr defaultRowHeight="14.5" x14ac:dyDescent="0.35"/>
  <cols>
    <col min="1" max="1" width="11.6328125" customWidth="1"/>
    <col min="2" max="2" width="69.81640625" customWidth="1"/>
    <col min="3" max="3" width="12" customWidth="1"/>
    <col min="4" max="4" width="2.90625" customWidth="1"/>
  </cols>
  <sheetData>
    <row r="1" spans="1:3" ht="18.5" x14ac:dyDescent="0.45">
      <c r="A1" s="433" t="s">
        <v>0</v>
      </c>
      <c r="B1" s="433"/>
      <c r="C1" s="433"/>
    </row>
    <row r="2" spans="1:3" ht="4.75" customHeight="1" x14ac:dyDescent="0.35"/>
    <row r="3" spans="1:3" ht="85.25" customHeight="1" x14ac:dyDescent="0.35">
      <c r="A3" s="411" t="s">
        <v>1</v>
      </c>
      <c r="B3" s="434" t="s">
        <v>544</v>
      </c>
      <c r="C3" s="435"/>
    </row>
    <row r="4" spans="1:3" x14ac:dyDescent="0.35">
      <c r="A4" s="1"/>
      <c r="B4" s="2" t="s">
        <v>341</v>
      </c>
      <c r="C4" s="3"/>
    </row>
    <row r="5" spans="1:3" ht="3.65" customHeight="1" x14ac:dyDescent="0.35">
      <c r="A5" s="4"/>
      <c r="B5" s="5"/>
      <c r="C5" s="6"/>
    </row>
    <row r="6" spans="1:3" ht="18.5" x14ac:dyDescent="0.45">
      <c r="A6" s="7" t="s">
        <v>2</v>
      </c>
      <c r="B6" s="8"/>
    </row>
    <row r="7" spans="1:3" ht="3.65" customHeight="1" x14ac:dyDescent="0.35">
      <c r="A7" s="7"/>
      <c r="B7" s="9"/>
    </row>
    <row r="8" spans="1:3" ht="16.75" customHeight="1" x14ac:dyDescent="0.35">
      <c r="A8" s="7" t="s">
        <v>3</v>
      </c>
      <c r="B8" s="10"/>
    </row>
    <row r="9" spans="1:3" x14ac:dyDescent="0.35">
      <c r="B9" s="11" t="s">
        <v>550</v>
      </c>
      <c r="C9" s="12"/>
    </row>
    <row r="10" spans="1:3" x14ac:dyDescent="0.35">
      <c r="B10" s="11" t="s">
        <v>551</v>
      </c>
      <c r="C10" s="12"/>
    </row>
    <row r="11" spans="1:3" ht="15" thickBot="1" x14ac:dyDescent="0.4">
      <c r="B11" s="11"/>
      <c r="C11" s="13"/>
    </row>
    <row r="12" spans="1:3" ht="15.5" thickTop="1" thickBot="1" x14ac:dyDescent="0.4">
      <c r="A12" s="14" t="s">
        <v>6</v>
      </c>
      <c r="B12" s="15"/>
      <c r="C12" s="16"/>
    </row>
    <row r="13" spans="1:3" ht="15" thickBot="1" x14ac:dyDescent="0.4">
      <c r="A13" s="17">
        <v>1</v>
      </c>
      <c r="B13" s="18" t="s">
        <v>7</v>
      </c>
      <c r="C13" s="19"/>
    </row>
    <row r="14" spans="1:3" ht="29.5" thickBot="1" x14ac:dyDescent="0.4">
      <c r="A14" s="17">
        <v>2</v>
      </c>
      <c r="B14" s="18" t="s">
        <v>8</v>
      </c>
      <c r="C14" s="19"/>
    </row>
    <row r="15" spans="1:3" ht="15" thickBot="1" x14ac:dyDescent="0.4">
      <c r="A15" s="17">
        <v>3</v>
      </c>
      <c r="B15" s="18" t="s">
        <v>9</v>
      </c>
      <c r="C15" s="19"/>
    </row>
    <row r="16" spans="1:3" ht="15" thickBot="1" x14ac:dyDescent="0.4">
      <c r="A16" s="17">
        <v>4</v>
      </c>
      <c r="B16" s="18" t="s">
        <v>10</v>
      </c>
      <c r="C16" s="20" t="s">
        <v>11</v>
      </c>
    </row>
    <row r="17" spans="1:3" ht="15" thickBot="1" x14ac:dyDescent="0.4">
      <c r="A17" s="17">
        <v>5</v>
      </c>
      <c r="B17" s="18" t="s">
        <v>12</v>
      </c>
      <c r="C17" s="21" t="s">
        <v>11</v>
      </c>
    </row>
    <row r="18" spans="1:3" ht="15" thickBot="1" x14ac:dyDescent="0.4">
      <c r="A18" s="17">
        <v>6</v>
      </c>
      <c r="B18" s="18" t="s">
        <v>13</v>
      </c>
      <c r="C18" s="19"/>
    </row>
    <row r="19" spans="1:3" ht="15" thickBot="1" x14ac:dyDescent="0.4">
      <c r="A19" s="17">
        <v>7</v>
      </c>
      <c r="B19" s="18" t="s">
        <v>14</v>
      </c>
      <c r="C19" s="19"/>
    </row>
    <row r="20" spans="1:3" ht="15" thickBot="1" x14ac:dyDescent="0.4">
      <c r="A20" s="17">
        <v>8</v>
      </c>
      <c r="B20" s="18" t="s">
        <v>15</v>
      </c>
      <c r="C20" s="22" t="e">
        <f>C19/C18</f>
        <v>#DIV/0!</v>
      </c>
    </row>
    <row r="21" spans="1:3" ht="15" thickBot="1" x14ac:dyDescent="0.4">
      <c r="A21" s="17">
        <v>9</v>
      </c>
      <c r="B21" s="18" t="s">
        <v>16</v>
      </c>
      <c r="C21" s="19"/>
    </row>
    <row r="22" spans="1:3" ht="15" thickBot="1" x14ac:dyDescent="0.4">
      <c r="A22" s="17">
        <v>10</v>
      </c>
      <c r="B22" s="18" t="s">
        <v>17</v>
      </c>
      <c r="C22" s="19"/>
    </row>
    <row r="23" spans="1:3" ht="15" thickBot="1" x14ac:dyDescent="0.4">
      <c r="A23" s="17">
        <v>11</v>
      </c>
      <c r="B23" s="18" t="s">
        <v>18</v>
      </c>
      <c r="C23" s="22" t="e">
        <f>C22/C21</f>
        <v>#DIV/0!</v>
      </c>
    </row>
    <row r="24" spans="1:3" ht="15" thickBot="1" x14ac:dyDescent="0.4">
      <c r="A24" s="17">
        <v>12</v>
      </c>
      <c r="B24" s="18" t="s">
        <v>19</v>
      </c>
      <c r="C24" s="23">
        <f>C19+C22</f>
        <v>0</v>
      </c>
    </row>
    <row r="25" spans="1:3" ht="15" thickBot="1" x14ac:dyDescent="0.4">
      <c r="A25" s="17">
        <v>13</v>
      </c>
      <c r="B25" s="18" t="s">
        <v>20</v>
      </c>
      <c r="C25" s="22" t="e">
        <f>C24/C15</f>
        <v>#DIV/0!</v>
      </c>
    </row>
    <row r="26" spans="1:3" ht="29.5" thickBot="1" x14ac:dyDescent="0.4">
      <c r="A26" s="17">
        <v>14</v>
      </c>
      <c r="B26" s="18" t="s">
        <v>21</v>
      </c>
      <c r="C26" s="23">
        <f>C13-C15</f>
        <v>0</v>
      </c>
    </row>
    <row r="27" spans="1:3" ht="15" thickBot="1" x14ac:dyDescent="0.4">
      <c r="A27" s="17">
        <v>15</v>
      </c>
      <c r="B27" s="18" t="s">
        <v>22</v>
      </c>
      <c r="C27" s="23" t="e">
        <f>C25*C26</f>
        <v>#DIV/0!</v>
      </c>
    </row>
    <row r="28" spans="1:3" ht="15" thickBot="1" x14ac:dyDescent="0.4">
      <c r="A28" s="17">
        <v>16</v>
      </c>
      <c r="B28" s="436" t="s">
        <v>23</v>
      </c>
      <c r="C28" s="437"/>
    </row>
    <row r="29" spans="1:3" ht="15" thickBot="1" x14ac:dyDescent="0.4">
      <c r="A29" s="24" t="s">
        <v>24</v>
      </c>
      <c r="B29" s="25" t="s">
        <v>25</v>
      </c>
      <c r="C29" s="408"/>
    </row>
    <row r="30" spans="1:3" ht="39.5" thickBot="1" x14ac:dyDescent="0.4">
      <c r="A30" s="24" t="s">
        <v>26</v>
      </c>
      <c r="B30" s="26" t="s">
        <v>542</v>
      </c>
      <c r="C30" s="407"/>
    </row>
    <row r="31" spans="1:3" ht="39.5" thickBot="1" x14ac:dyDescent="0.4">
      <c r="A31" s="24" t="s">
        <v>27</v>
      </c>
      <c r="B31" s="28" t="s">
        <v>543</v>
      </c>
      <c r="C31" s="407"/>
    </row>
    <row r="32" spans="1:3" ht="39.5" thickBot="1" x14ac:dyDescent="0.4">
      <c r="A32" s="24" t="s">
        <v>28</v>
      </c>
      <c r="B32" s="29" t="s">
        <v>29</v>
      </c>
      <c r="C32" s="407"/>
    </row>
    <row r="33" spans="1:5" ht="39.5" thickBot="1" x14ac:dyDescent="0.4">
      <c r="A33" s="30" t="s">
        <v>30</v>
      </c>
      <c r="B33" s="31" t="s">
        <v>31</v>
      </c>
      <c r="C33" s="409"/>
      <c r="E33" s="410"/>
    </row>
    <row r="34" spans="1:5" ht="15.5" thickTop="1" thickBot="1" x14ac:dyDescent="0.4">
      <c r="A34" s="33">
        <v>17</v>
      </c>
      <c r="B34" s="34" t="s">
        <v>32</v>
      </c>
      <c r="C34" s="35" t="e">
        <f>C19/(SUM(C29:C33))</f>
        <v>#DIV/0!</v>
      </c>
    </row>
    <row r="35" spans="1:5" ht="15" thickTop="1" x14ac:dyDescent="0.35"/>
  </sheetData>
  <mergeCells count="3">
    <mergeCell ref="A1:C1"/>
    <mergeCell ref="B3:C3"/>
    <mergeCell ref="B28:C28"/>
  </mergeCells>
  <pageMargins left="0.45" right="0.45" top="0.75" bottom="0.5" header="0.3" footer="0.3"/>
  <pageSetup orientation="portrait" r:id="rId1"/>
  <headerFooter>
    <oddHeader>&amp;LForm 1A&amp;RPage &amp;P of &amp;N</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6B35C-68E6-4720-83BA-3529DB09279E}">
  <sheetPr>
    <pageSetUpPr fitToPage="1"/>
  </sheetPr>
  <dimension ref="A1:Y47"/>
  <sheetViews>
    <sheetView view="pageLayout" zoomScale="102" zoomScaleNormal="100" zoomScalePageLayoutView="102" workbookViewId="0">
      <selection activeCell="F1" sqref="F1:H1"/>
    </sheetView>
  </sheetViews>
  <sheetFormatPr defaultColWidth="8.90625" defaultRowHeight="14.5" x14ac:dyDescent="0.35"/>
  <cols>
    <col min="1" max="1" width="11.90625" style="68" customWidth="1"/>
    <col min="2" max="2" width="6.54296875" style="68" customWidth="1"/>
    <col min="3" max="4" width="6.36328125" style="68" customWidth="1"/>
    <col min="5" max="5" width="22.7265625" style="165" customWidth="1"/>
    <col min="6" max="6" width="14.6328125" style="165" customWidth="1"/>
    <col min="7" max="7" width="7.36328125" style="165" customWidth="1"/>
    <col min="8" max="8" width="43.6328125" style="165" customWidth="1"/>
    <col min="9" max="9" width="13" style="165" customWidth="1"/>
    <col min="10" max="10" width="7.54296875" style="165" customWidth="1"/>
    <col min="11" max="11" width="9.08984375" style="165" customWidth="1"/>
    <col min="12" max="12" width="32.453125" style="165" customWidth="1"/>
    <col min="13" max="13" width="35.08984375" style="165" customWidth="1"/>
    <col min="14" max="14" width="77.6328125" style="165" customWidth="1"/>
    <col min="15" max="15" width="1.6328125" style="165" customWidth="1"/>
    <col min="16" max="16" width="16.453125" style="6" customWidth="1"/>
    <col min="17" max="17" width="12.54296875" style="6" customWidth="1"/>
    <col min="18" max="18" width="10.453125" style="6" customWidth="1"/>
    <col min="19" max="21" width="8.90625" style="6"/>
    <col min="22" max="22" width="12.08984375" style="6" customWidth="1"/>
    <col min="23" max="23" width="13" style="6" customWidth="1"/>
    <col min="24" max="24" width="11.36328125" style="6" customWidth="1"/>
    <col min="25" max="25" width="11.54296875" style="6" customWidth="1"/>
    <col min="26" max="16384" width="8.90625" style="6"/>
  </cols>
  <sheetData>
    <row r="1" spans="1:25" ht="18" x14ac:dyDescent="0.4">
      <c r="A1" s="6"/>
      <c r="B1" s="140"/>
      <c r="C1" s="140"/>
      <c r="D1" s="140"/>
      <c r="E1" s="140"/>
      <c r="F1" s="492" t="s">
        <v>33</v>
      </c>
      <c r="G1" s="492"/>
      <c r="H1" s="492"/>
      <c r="I1" s="140"/>
      <c r="J1" s="140"/>
      <c r="K1" s="140"/>
      <c r="M1" s="142" t="s">
        <v>33</v>
      </c>
      <c r="S1" s="492" t="s">
        <v>33</v>
      </c>
      <c r="T1" s="492"/>
    </row>
    <row r="2" spans="1:25" ht="18.5" x14ac:dyDescent="0.45">
      <c r="A2" s="6"/>
      <c r="B2" s="140"/>
      <c r="C2" s="140"/>
      <c r="D2" s="140"/>
      <c r="E2" s="59" t="s">
        <v>111</v>
      </c>
      <c r="F2" s="142"/>
      <c r="G2" s="142"/>
      <c r="H2" s="142"/>
      <c r="I2" s="140"/>
      <c r="J2" s="140"/>
      <c r="K2" s="140"/>
      <c r="L2" s="59" t="s">
        <v>112</v>
      </c>
      <c r="M2" s="142"/>
      <c r="P2" s="165"/>
      <c r="Q2" s="170" t="s">
        <v>113</v>
      </c>
      <c r="S2" s="142"/>
      <c r="T2" s="142"/>
    </row>
    <row r="3" spans="1:25" ht="9" customHeight="1" x14ac:dyDescent="0.4">
      <c r="A3" s="142"/>
      <c r="B3" s="142"/>
      <c r="C3" s="142"/>
      <c r="D3" s="142"/>
      <c r="E3" s="63"/>
      <c r="F3" s="142"/>
      <c r="G3" s="142"/>
      <c r="H3" s="142"/>
      <c r="I3" s="142"/>
      <c r="J3" s="142"/>
      <c r="K3" s="142"/>
      <c r="L3" s="63"/>
      <c r="M3" s="142"/>
      <c r="P3" s="143"/>
      <c r="Q3" s="63"/>
      <c r="R3" s="143"/>
      <c r="S3" s="143"/>
      <c r="T3" s="143"/>
      <c r="U3" s="143"/>
      <c r="V3" s="143"/>
      <c r="W3" s="143"/>
      <c r="X3" s="143"/>
      <c r="Y3" s="143"/>
    </row>
    <row r="4" spans="1:25" ht="18.5" x14ac:dyDescent="0.45">
      <c r="E4" s="5" t="s">
        <v>2</v>
      </c>
      <c r="F4" s="448" t="s">
        <v>34</v>
      </c>
      <c r="G4" s="448"/>
      <c r="H4" s="448"/>
      <c r="I4" s="448"/>
      <c r="J4" s="448"/>
      <c r="K4" s="448"/>
      <c r="L4" s="5" t="s">
        <v>2</v>
      </c>
      <c r="M4" s="512" t="str">
        <f>F4</f>
        <v>Village of Yourville</v>
      </c>
      <c r="N4" s="512"/>
      <c r="O4" s="59"/>
      <c r="P4" s="5" t="s">
        <v>2</v>
      </c>
      <c r="Q4" s="512" t="str">
        <f>F4</f>
        <v>Village of Yourville</v>
      </c>
      <c r="R4" s="512"/>
      <c r="S4" s="512"/>
      <c r="T4" s="512"/>
      <c r="U4" s="512"/>
      <c r="V4" s="512"/>
      <c r="W4" s="512"/>
      <c r="X4" s="512"/>
    </row>
    <row r="5" spans="1:25" ht="8.5" customHeight="1" x14ac:dyDescent="0.35">
      <c r="E5" s="5"/>
      <c r="F5" s="68"/>
      <c r="L5" s="5"/>
      <c r="M5" s="166"/>
      <c r="N5" s="167"/>
      <c r="P5" s="5"/>
      <c r="Q5" s="166"/>
      <c r="R5" s="167"/>
      <c r="S5" s="167"/>
      <c r="T5" s="167"/>
      <c r="U5" s="167"/>
      <c r="V5" s="167"/>
      <c r="W5" s="165"/>
      <c r="X5" s="165"/>
    </row>
    <row r="6" spans="1:25" x14ac:dyDescent="0.35">
      <c r="E6" s="5" t="s">
        <v>3</v>
      </c>
      <c r="F6" s="449" t="s">
        <v>35</v>
      </c>
      <c r="G6" s="449"/>
      <c r="H6" s="449"/>
      <c r="I6" s="449"/>
      <c r="J6" s="449"/>
      <c r="K6" s="449"/>
      <c r="L6" s="5" t="s">
        <v>3</v>
      </c>
      <c r="M6" s="513" t="str">
        <f>F6</f>
        <v>Main St./1st Ave./2nd Ave.</v>
      </c>
      <c r="N6" s="513"/>
      <c r="O6" s="71"/>
      <c r="P6" s="5" t="s">
        <v>3</v>
      </c>
      <c r="Q6" s="513" t="str">
        <f>F6</f>
        <v>Main St./1st Ave./2nd Ave.</v>
      </c>
      <c r="R6" s="513"/>
      <c r="S6" s="513"/>
      <c r="T6" s="513"/>
      <c r="U6" s="513"/>
      <c r="V6" s="513"/>
      <c r="W6" s="513"/>
      <c r="X6" s="513"/>
    </row>
    <row r="7" spans="1:25" ht="9" customHeight="1" x14ac:dyDescent="0.35">
      <c r="E7" s="5"/>
      <c r="F7" s="5"/>
      <c r="G7" s="5"/>
      <c r="L7" s="5"/>
      <c r="M7" s="5"/>
      <c r="N7" s="5"/>
      <c r="P7" s="5"/>
      <c r="Q7" s="5"/>
      <c r="R7" s="5"/>
      <c r="S7" s="5"/>
      <c r="T7" s="5"/>
      <c r="U7" s="5"/>
      <c r="V7" s="5"/>
      <c r="W7" s="5"/>
      <c r="X7" s="5"/>
    </row>
    <row r="8" spans="1:25" x14ac:dyDescent="0.35">
      <c r="A8" s="166"/>
      <c r="E8" s="76" t="s">
        <v>69</v>
      </c>
      <c r="F8" s="463">
        <v>45201</v>
      </c>
      <c r="G8" s="464"/>
      <c r="L8" s="222" t="s">
        <v>69</v>
      </c>
      <c r="M8" s="367">
        <f>F8</f>
        <v>45201</v>
      </c>
      <c r="N8" s="168"/>
      <c r="P8" s="76" t="s">
        <v>69</v>
      </c>
      <c r="Q8" s="466">
        <f>F8</f>
        <v>45201</v>
      </c>
      <c r="R8" s="466"/>
      <c r="S8" s="169"/>
      <c r="T8" s="169"/>
      <c r="U8" s="169"/>
      <c r="V8" s="169"/>
      <c r="W8" s="169"/>
      <c r="X8" s="169"/>
    </row>
    <row r="9" spans="1:25" ht="15.5" x14ac:dyDescent="0.35">
      <c r="A9" s="467" t="str">
        <f>F4</f>
        <v>Village of Yourville</v>
      </c>
      <c r="B9" s="467"/>
      <c r="C9" s="467"/>
      <c r="D9" s="467"/>
      <c r="E9" s="6"/>
      <c r="F9" s="79"/>
      <c r="G9" s="79"/>
      <c r="H9" s="79"/>
      <c r="I9" s="79"/>
      <c r="L9" s="6"/>
      <c r="O9" s="6"/>
      <c r="Q9" s="171"/>
      <c r="R9" s="171"/>
      <c r="S9" s="171"/>
      <c r="T9" s="171"/>
    </row>
    <row r="10" spans="1:25" ht="7.5" customHeight="1" x14ac:dyDescent="0.35">
      <c r="B10" s="172"/>
      <c r="C10" s="172"/>
      <c r="D10" s="172"/>
      <c r="F10" s="173"/>
      <c r="G10" s="173"/>
      <c r="H10" s="173"/>
      <c r="I10" s="173"/>
      <c r="J10" s="173"/>
      <c r="K10" s="173"/>
    </row>
    <row r="11" spans="1:25" ht="92.4" customHeight="1" x14ac:dyDescent="0.35">
      <c r="A11" s="495" t="s">
        <v>72</v>
      </c>
      <c r="B11" s="500" t="s">
        <v>73</v>
      </c>
      <c r="C11" s="471" t="s">
        <v>74</v>
      </c>
      <c r="D11" s="471" t="s">
        <v>75</v>
      </c>
      <c r="E11" s="503" t="s">
        <v>114</v>
      </c>
      <c r="F11" s="506" t="s">
        <v>115</v>
      </c>
      <c r="G11" s="506" t="s">
        <v>116</v>
      </c>
      <c r="H11" s="506" t="s">
        <v>561</v>
      </c>
      <c r="I11" s="506" t="s">
        <v>117</v>
      </c>
      <c r="J11" s="506" t="s">
        <v>339</v>
      </c>
      <c r="K11" s="506" t="s">
        <v>340</v>
      </c>
      <c r="L11" s="506" t="s">
        <v>118</v>
      </c>
      <c r="M11" s="506" t="s">
        <v>119</v>
      </c>
      <c r="N11" s="506" t="s">
        <v>120</v>
      </c>
      <c r="O11" s="431"/>
      <c r="P11" s="518" t="s">
        <v>121</v>
      </c>
      <c r="Q11" s="509" t="s">
        <v>122</v>
      </c>
      <c r="R11" s="509" t="s">
        <v>123</v>
      </c>
      <c r="S11" s="509" t="s">
        <v>124</v>
      </c>
      <c r="T11" s="509" t="s">
        <v>125</v>
      </c>
      <c r="U11" s="509" t="s">
        <v>126</v>
      </c>
      <c r="V11" s="509" t="s">
        <v>360</v>
      </c>
      <c r="W11" s="509" t="s">
        <v>357</v>
      </c>
      <c r="X11" s="509" t="s">
        <v>358</v>
      </c>
      <c r="Y11" s="509" t="s">
        <v>359</v>
      </c>
    </row>
    <row r="12" spans="1:25" x14ac:dyDescent="0.35">
      <c r="A12" s="499"/>
      <c r="B12" s="501"/>
      <c r="C12" s="472"/>
      <c r="D12" s="472"/>
      <c r="E12" s="504"/>
      <c r="F12" s="507"/>
      <c r="G12" s="507"/>
      <c r="H12" s="507"/>
      <c r="I12" s="507"/>
      <c r="J12" s="507"/>
      <c r="K12" s="507"/>
      <c r="L12" s="507"/>
      <c r="M12" s="507"/>
      <c r="N12" s="515"/>
      <c r="O12" s="347"/>
      <c r="P12" s="519"/>
      <c r="Q12" s="510"/>
      <c r="R12" s="510"/>
      <c r="S12" s="510"/>
      <c r="T12" s="510"/>
      <c r="U12" s="510"/>
      <c r="V12" s="510"/>
      <c r="W12" s="510"/>
      <c r="X12" s="510"/>
      <c r="Y12" s="510"/>
    </row>
    <row r="13" spans="1:25" x14ac:dyDescent="0.35">
      <c r="A13" s="496"/>
      <c r="B13" s="502"/>
      <c r="C13" s="473"/>
      <c r="D13" s="473"/>
      <c r="E13" s="505"/>
      <c r="F13" s="508"/>
      <c r="G13" s="508"/>
      <c r="H13" s="508"/>
      <c r="I13" s="508"/>
      <c r="J13" s="508"/>
      <c r="K13" s="508"/>
      <c r="L13" s="508"/>
      <c r="M13" s="508"/>
      <c r="N13" s="516"/>
      <c r="O13" s="347"/>
      <c r="P13" s="520"/>
      <c r="Q13" s="511"/>
      <c r="R13" s="511"/>
      <c r="S13" s="511"/>
      <c r="T13" s="511"/>
      <c r="U13" s="511"/>
      <c r="V13" s="511"/>
      <c r="W13" s="511"/>
      <c r="X13" s="511"/>
      <c r="Y13" s="511"/>
    </row>
    <row r="14" spans="1:25" x14ac:dyDescent="0.35">
      <c r="A14" s="149">
        <v>1</v>
      </c>
      <c r="B14" s="422"/>
      <c r="C14" s="423"/>
      <c r="D14" s="423"/>
      <c r="E14" s="223" t="s">
        <v>127</v>
      </c>
      <c r="F14" s="224" t="s">
        <v>128</v>
      </c>
      <c r="G14" s="224">
        <v>59999</v>
      </c>
      <c r="H14" s="224"/>
      <c r="I14" s="224"/>
      <c r="J14" s="224"/>
      <c r="K14" s="224"/>
      <c r="L14" s="224"/>
      <c r="M14" s="225"/>
      <c r="N14" s="187"/>
      <c r="O14" s="374"/>
      <c r="P14" s="417"/>
      <c r="Q14" s="226">
        <v>45211</v>
      </c>
      <c r="R14" s="226">
        <v>45201</v>
      </c>
      <c r="S14" s="418"/>
      <c r="T14" s="418"/>
      <c r="U14" s="418"/>
      <c r="V14" s="419"/>
      <c r="W14" s="227"/>
      <c r="X14" s="227"/>
      <c r="Y14" s="227"/>
    </row>
    <row r="15" spans="1:25" x14ac:dyDescent="0.35">
      <c r="A15" s="99">
        <v>2</v>
      </c>
      <c r="B15" s="424"/>
      <c r="C15" s="425">
        <v>1</v>
      </c>
      <c r="D15" s="425"/>
      <c r="E15" s="223" t="s">
        <v>129</v>
      </c>
      <c r="F15" s="228" t="s">
        <v>128</v>
      </c>
      <c r="G15" s="228">
        <v>59999</v>
      </c>
      <c r="H15" s="228" t="s">
        <v>130</v>
      </c>
      <c r="I15" s="228" t="s">
        <v>131</v>
      </c>
      <c r="J15" s="228" t="s">
        <v>132</v>
      </c>
      <c r="K15" s="228">
        <v>99999</v>
      </c>
      <c r="L15" s="228"/>
      <c r="M15" s="229"/>
      <c r="N15" s="193" t="s">
        <v>565</v>
      </c>
      <c r="O15" s="374"/>
      <c r="P15" s="373">
        <v>45210</v>
      </c>
      <c r="Q15" s="230" t="s">
        <v>133</v>
      </c>
      <c r="R15" s="226">
        <v>45201</v>
      </c>
      <c r="S15" s="420"/>
      <c r="T15" s="420"/>
      <c r="U15" s="420"/>
      <c r="V15" s="421"/>
      <c r="W15" s="231"/>
      <c r="X15" s="231"/>
      <c r="Y15" s="231"/>
    </row>
    <row r="16" spans="1:25" x14ac:dyDescent="0.35">
      <c r="A16" s="99">
        <v>3</v>
      </c>
      <c r="B16" s="424"/>
      <c r="C16" s="425"/>
      <c r="D16" s="425"/>
      <c r="E16" s="223" t="s">
        <v>134</v>
      </c>
      <c r="F16" s="228" t="s">
        <v>128</v>
      </c>
      <c r="G16" s="228">
        <v>59999</v>
      </c>
      <c r="H16" s="228"/>
      <c r="I16" s="228"/>
      <c r="J16" s="228"/>
      <c r="K16" s="228"/>
      <c r="L16" s="228"/>
      <c r="M16" s="229"/>
      <c r="N16" s="193"/>
      <c r="O16" s="374"/>
      <c r="P16" s="373"/>
      <c r="Q16" s="230">
        <v>45209</v>
      </c>
      <c r="R16" s="226">
        <v>45201</v>
      </c>
      <c r="S16" s="420"/>
      <c r="T16" s="420"/>
      <c r="U16" s="420"/>
      <c r="V16" s="421"/>
      <c r="W16" s="231"/>
      <c r="X16" s="231"/>
      <c r="Y16" s="231"/>
    </row>
    <row r="17" spans="1:25" x14ac:dyDescent="0.35">
      <c r="A17" s="99">
        <v>4</v>
      </c>
      <c r="B17" s="424"/>
      <c r="C17" s="425"/>
      <c r="D17" s="425"/>
      <c r="E17" s="223" t="s">
        <v>135</v>
      </c>
      <c r="F17" s="228" t="s">
        <v>128</v>
      </c>
      <c r="G17" s="228">
        <v>59999</v>
      </c>
      <c r="H17" s="228"/>
      <c r="I17" s="228"/>
      <c r="J17" s="228"/>
      <c r="K17" s="228"/>
      <c r="L17" s="228"/>
      <c r="M17" s="229"/>
      <c r="N17" s="193"/>
      <c r="O17" s="374"/>
      <c r="P17" s="373"/>
      <c r="Q17" s="230">
        <v>45237</v>
      </c>
      <c r="R17" s="226">
        <v>45201</v>
      </c>
      <c r="S17" s="420">
        <v>45226</v>
      </c>
      <c r="T17" s="420"/>
      <c r="U17" s="420"/>
      <c r="V17" s="421"/>
      <c r="W17" s="231"/>
      <c r="X17" s="231"/>
      <c r="Y17" s="231"/>
    </row>
    <row r="18" spans="1:25" x14ac:dyDescent="0.35">
      <c r="A18" s="99">
        <v>5</v>
      </c>
      <c r="B18" s="424"/>
      <c r="C18" s="425"/>
      <c r="D18" s="425">
        <v>1</v>
      </c>
      <c r="E18" s="223" t="s">
        <v>136</v>
      </c>
      <c r="F18" s="228" t="s">
        <v>128</v>
      </c>
      <c r="G18" s="228">
        <v>59999</v>
      </c>
      <c r="H18" s="228"/>
      <c r="I18" s="228"/>
      <c r="J18" s="228"/>
      <c r="K18" s="228"/>
      <c r="L18" s="228"/>
      <c r="M18" s="229"/>
      <c r="N18" s="193" t="s">
        <v>563</v>
      </c>
      <c r="O18" s="374"/>
      <c r="P18" s="373">
        <v>45210</v>
      </c>
      <c r="Q18" s="230" t="s">
        <v>562</v>
      </c>
      <c r="R18" s="226">
        <v>45201</v>
      </c>
      <c r="S18" s="420"/>
      <c r="T18" s="420"/>
      <c r="U18" s="420"/>
      <c r="V18" s="421"/>
      <c r="W18" s="231"/>
      <c r="X18" s="231"/>
      <c r="Y18" s="231"/>
    </row>
    <row r="19" spans="1:25" x14ac:dyDescent="0.35">
      <c r="A19" s="99" t="s">
        <v>107</v>
      </c>
      <c r="B19" s="424"/>
      <c r="C19" s="425"/>
      <c r="D19" s="232">
        <v>1</v>
      </c>
      <c r="E19" s="223" t="s">
        <v>138</v>
      </c>
      <c r="F19" s="228" t="s">
        <v>128</v>
      </c>
      <c r="G19" s="228">
        <v>59999</v>
      </c>
      <c r="H19" s="228"/>
      <c r="I19" s="228"/>
      <c r="J19" s="228"/>
      <c r="K19" s="228"/>
      <c r="L19" s="228"/>
      <c r="M19" s="229"/>
      <c r="N19" s="193" t="s">
        <v>557</v>
      </c>
      <c r="O19" s="374"/>
      <c r="P19" s="373">
        <v>45187</v>
      </c>
      <c r="Q19" s="230" t="s">
        <v>137</v>
      </c>
      <c r="R19" s="230"/>
      <c r="S19" s="420"/>
      <c r="T19" s="420"/>
      <c r="U19" s="420"/>
      <c r="V19" s="421"/>
      <c r="W19" s="231"/>
      <c r="X19" s="231"/>
      <c r="Y19" s="231"/>
    </row>
    <row r="20" spans="1:25" x14ac:dyDescent="0.35">
      <c r="A20" s="99" t="s">
        <v>108</v>
      </c>
      <c r="B20" s="424"/>
      <c r="C20" s="425"/>
      <c r="D20" s="425">
        <v>1</v>
      </c>
      <c r="E20" s="223" t="s">
        <v>139</v>
      </c>
      <c r="F20" s="228" t="s">
        <v>128</v>
      </c>
      <c r="G20" s="228">
        <v>59999</v>
      </c>
      <c r="H20" s="228"/>
      <c r="I20" s="228"/>
      <c r="J20" s="228"/>
      <c r="K20" s="228"/>
      <c r="L20" s="228"/>
      <c r="M20" s="229"/>
      <c r="N20" s="193" t="s">
        <v>558</v>
      </c>
      <c r="O20" s="374"/>
      <c r="P20" s="373">
        <v>45187</v>
      </c>
      <c r="Q20" s="230" t="s">
        <v>137</v>
      </c>
      <c r="R20" s="230"/>
      <c r="S20" s="420"/>
      <c r="T20" s="420"/>
      <c r="U20" s="420"/>
      <c r="V20" s="421"/>
      <c r="W20" s="231"/>
      <c r="X20" s="231"/>
      <c r="Y20" s="231"/>
    </row>
    <row r="21" spans="1:25" x14ac:dyDescent="0.35">
      <c r="A21" s="99">
        <v>6</v>
      </c>
      <c r="B21" s="424">
        <v>1</v>
      </c>
      <c r="C21" s="425"/>
      <c r="D21" s="425"/>
      <c r="E21" s="233" t="s">
        <v>140</v>
      </c>
      <c r="F21" s="228" t="s">
        <v>128</v>
      </c>
      <c r="G21" s="228">
        <v>59999</v>
      </c>
      <c r="H21" s="228" t="s">
        <v>141</v>
      </c>
      <c r="I21" s="228" t="s">
        <v>142</v>
      </c>
      <c r="J21" s="228" t="s">
        <v>143</v>
      </c>
      <c r="K21" s="228">
        <v>88888</v>
      </c>
      <c r="L21" s="228" t="s">
        <v>144</v>
      </c>
      <c r="M21" s="234" t="s">
        <v>145</v>
      </c>
      <c r="N21" s="193" t="s">
        <v>146</v>
      </c>
      <c r="O21" s="374"/>
      <c r="P21" s="373"/>
      <c r="Q21" s="230" t="s">
        <v>147</v>
      </c>
      <c r="R21" s="230">
        <v>45201</v>
      </c>
      <c r="S21" s="420">
        <v>45226</v>
      </c>
      <c r="T21" s="420">
        <v>45208</v>
      </c>
      <c r="U21" s="420">
        <v>45215</v>
      </c>
      <c r="V21" s="421">
        <v>45245</v>
      </c>
      <c r="W21" s="231">
        <v>45250</v>
      </c>
      <c r="X21" s="231">
        <v>45266</v>
      </c>
      <c r="Y21" s="231">
        <v>45274</v>
      </c>
    </row>
    <row r="22" spans="1:25" x14ac:dyDescent="0.35">
      <c r="A22" s="99">
        <v>7</v>
      </c>
      <c r="B22" s="424"/>
      <c r="C22" s="425"/>
      <c r="D22" s="425"/>
      <c r="E22" s="233" t="s">
        <v>148</v>
      </c>
      <c r="F22" s="228" t="s">
        <v>128</v>
      </c>
      <c r="G22" s="228">
        <v>59999</v>
      </c>
      <c r="H22" s="228"/>
      <c r="I22" s="228"/>
      <c r="J22" s="228"/>
      <c r="K22" s="228"/>
      <c r="L22" s="228"/>
      <c r="M22" s="229"/>
      <c r="N22" s="193"/>
      <c r="O22" s="374"/>
      <c r="P22" s="373"/>
      <c r="Q22" s="230">
        <v>45237</v>
      </c>
      <c r="R22" s="230">
        <v>45201</v>
      </c>
      <c r="S22" s="420">
        <v>45226</v>
      </c>
      <c r="T22" s="420"/>
      <c r="U22" s="420"/>
      <c r="V22" s="421"/>
      <c r="W22" s="231"/>
      <c r="X22" s="231"/>
      <c r="Y22" s="231"/>
    </row>
    <row r="23" spans="1:25" x14ac:dyDescent="0.35">
      <c r="A23" s="99">
        <v>8</v>
      </c>
      <c r="B23" s="424"/>
      <c r="C23" s="425"/>
      <c r="D23" s="425"/>
      <c r="E23" s="233" t="s">
        <v>149</v>
      </c>
      <c r="F23" s="228" t="s">
        <v>128</v>
      </c>
      <c r="G23" s="228">
        <v>59999</v>
      </c>
      <c r="H23" s="228"/>
      <c r="I23" s="228"/>
      <c r="J23" s="228"/>
      <c r="K23" s="228"/>
      <c r="L23" s="228"/>
      <c r="M23" s="229"/>
      <c r="N23" s="193"/>
      <c r="O23" s="374"/>
      <c r="P23" s="373"/>
      <c r="Q23" s="230">
        <v>45250</v>
      </c>
      <c r="R23" s="230">
        <v>45201</v>
      </c>
      <c r="S23" s="420">
        <v>45226</v>
      </c>
      <c r="T23" s="420"/>
      <c r="U23" s="420"/>
      <c r="V23" s="421">
        <v>45245</v>
      </c>
      <c r="W23" s="231">
        <v>45250</v>
      </c>
      <c r="X23" s="231"/>
      <c r="Y23" s="231"/>
    </row>
    <row r="24" spans="1:25" x14ac:dyDescent="0.35">
      <c r="A24" s="99">
        <v>9</v>
      </c>
      <c r="B24" s="424"/>
      <c r="C24" s="425"/>
      <c r="D24" s="425"/>
      <c r="E24" s="233" t="s">
        <v>150</v>
      </c>
      <c r="F24" s="228" t="s">
        <v>128</v>
      </c>
      <c r="G24" s="228">
        <v>59999</v>
      </c>
      <c r="H24" s="228"/>
      <c r="I24" s="228"/>
      <c r="J24" s="228"/>
      <c r="K24" s="228"/>
      <c r="L24" s="228"/>
      <c r="M24" s="229"/>
      <c r="N24" s="193"/>
      <c r="O24" s="374"/>
      <c r="P24" s="373"/>
      <c r="Q24" s="230">
        <v>45210</v>
      </c>
      <c r="R24" s="230">
        <v>45201</v>
      </c>
      <c r="S24" s="420"/>
      <c r="T24" s="420"/>
      <c r="U24" s="420"/>
      <c r="V24" s="421"/>
      <c r="W24" s="231"/>
      <c r="X24" s="231"/>
      <c r="Y24" s="231"/>
    </row>
    <row r="25" spans="1:25" x14ac:dyDescent="0.35">
      <c r="A25" s="99">
        <v>10</v>
      </c>
      <c r="B25" s="424"/>
      <c r="C25" s="425"/>
      <c r="D25" s="425"/>
      <c r="E25" s="233" t="s">
        <v>151</v>
      </c>
      <c r="F25" s="228" t="s">
        <v>128</v>
      </c>
      <c r="G25" s="228">
        <v>59999</v>
      </c>
      <c r="H25" s="228"/>
      <c r="I25" s="228"/>
      <c r="J25" s="228"/>
      <c r="K25" s="228"/>
      <c r="L25" s="228"/>
      <c r="M25" s="229"/>
      <c r="N25" s="193"/>
      <c r="O25" s="374"/>
      <c r="P25" s="373"/>
      <c r="Q25" s="230">
        <v>45215</v>
      </c>
      <c r="R25" s="230">
        <v>45201</v>
      </c>
      <c r="S25" s="420"/>
      <c r="T25" s="420"/>
      <c r="U25" s="420"/>
      <c r="V25" s="421"/>
      <c r="W25" s="231"/>
      <c r="X25" s="231"/>
      <c r="Y25" s="231"/>
    </row>
    <row r="26" spans="1:25" x14ac:dyDescent="0.35">
      <c r="A26" s="99">
        <v>11</v>
      </c>
      <c r="B26" s="424"/>
      <c r="C26" s="425"/>
      <c r="D26" s="425"/>
      <c r="E26" s="233" t="s">
        <v>152</v>
      </c>
      <c r="F26" s="228" t="s">
        <v>128</v>
      </c>
      <c r="G26" s="228">
        <v>59999</v>
      </c>
      <c r="H26" s="228"/>
      <c r="I26" s="228"/>
      <c r="J26" s="228"/>
      <c r="K26" s="228"/>
      <c r="L26" s="228"/>
      <c r="M26" s="229"/>
      <c r="N26" s="193"/>
      <c r="O26" s="374"/>
      <c r="P26" s="373"/>
      <c r="Q26" s="230">
        <v>45243</v>
      </c>
      <c r="R26" s="230">
        <v>45201</v>
      </c>
      <c r="S26" s="420">
        <v>45226</v>
      </c>
      <c r="T26" s="420"/>
      <c r="U26" s="420"/>
      <c r="V26" s="421"/>
      <c r="W26" s="231"/>
      <c r="X26" s="231"/>
      <c r="Y26" s="231"/>
    </row>
    <row r="27" spans="1:25" x14ac:dyDescent="0.35">
      <c r="A27" s="99">
        <v>12</v>
      </c>
      <c r="B27" s="424"/>
      <c r="C27" s="425"/>
      <c r="D27" s="425"/>
      <c r="E27" s="233" t="s">
        <v>153</v>
      </c>
      <c r="F27" s="228" t="s">
        <v>128</v>
      </c>
      <c r="G27" s="228">
        <v>59999</v>
      </c>
      <c r="H27" s="228"/>
      <c r="I27" s="228"/>
      <c r="J27" s="228"/>
      <c r="K27" s="228"/>
      <c r="L27" s="228"/>
      <c r="M27" s="229"/>
      <c r="N27" s="193"/>
      <c r="O27" s="374"/>
      <c r="P27" s="373"/>
      <c r="Q27" s="230">
        <v>45243</v>
      </c>
      <c r="R27" s="230">
        <v>45201</v>
      </c>
      <c r="S27" s="420">
        <v>45226</v>
      </c>
      <c r="T27" s="416"/>
      <c r="U27" s="420"/>
      <c r="V27" s="421"/>
      <c r="W27" s="231"/>
      <c r="X27" s="231"/>
      <c r="Y27" s="231"/>
    </row>
    <row r="28" spans="1:25" x14ac:dyDescent="0.35">
      <c r="A28" s="99">
        <v>13</v>
      </c>
      <c r="B28" s="424"/>
      <c r="C28" s="425"/>
      <c r="D28" s="425">
        <v>1</v>
      </c>
      <c r="E28" s="233" t="s">
        <v>559</v>
      </c>
      <c r="F28" s="228" t="s">
        <v>128</v>
      </c>
      <c r="G28" s="228">
        <v>59999</v>
      </c>
      <c r="H28" s="228"/>
      <c r="I28" s="228"/>
      <c r="J28" s="228"/>
      <c r="K28" s="228"/>
      <c r="L28" s="228"/>
      <c r="M28" s="229"/>
      <c r="N28" s="193" t="s">
        <v>564</v>
      </c>
      <c r="O28" s="374"/>
      <c r="P28" s="373">
        <v>45209</v>
      </c>
      <c r="Q28" s="230" t="s">
        <v>562</v>
      </c>
      <c r="R28" s="230">
        <v>45201</v>
      </c>
      <c r="S28" s="420"/>
      <c r="T28" s="416"/>
      <c r="U28" s="420"/>
      <c r="V28" s="421"/>
      <c r="W28" s="231"/>
      <c r="X28" s="231"/>
      <c r="Y28" s="231"/>
    </row>
    <row r="29" spans="1:25" x14ac:dyDescent="0.35">
      <c r="A29" s="99">
        <v>14</v>
      </c>
      <c r="B29" s="424"/>
      <c r="C29" s="425"/>
      <c r="D29" s="425"/>
      <c r="E29" s="233" t="s">
        <v>154</v>
      </c>
      <c r="F29" s="228" t="s">
        <v>128</v>
      </c>
      <c r="G29" s="228">
        <v>59999</v>
      </c>
      <c r="H29" s="228"/>
      <c r="I29" s="228"/>
      <c r="J29" s="228"/>
      <c r="K29" s="228"/>
      <c r="L29" s="228"/>
      <c r="M29" s="229"/>
      <c r="N29" s="193"/>
      <c r="O29" s="374"/>
      <c r="P29" s="373"/>
      <c r="Q29" s="230">
        <v>45240</v>
      </c>
      <c r="R29" s="230">
        <v>45201</v>
      </c>
      <c r="S29" s="420">
        <v>45226</v>
      </c>
      <c r="T29" s="420"/>
      <c r="U29" s="420"/>
      <c r="V29" s="421"/>
      <c r="W29" s="231"/>
      <c r="X29" s="231"/>
      <c r="Y29" s="231"/>
    </row>
    <row r="30" spans="1:25" x14ac:dyDescent="0.35">
      <c r="A30" s="99">
        <v>15</v>
      </c>
      <c r="B30" s="424"/>
      <c r="C30" s="425"/>
      <c r="D30" s="425"/>
      <c r="E30" s="233" t="s">
        <v>155</v>
      </c>
      <c r="F30" s="228" t="s">
        <v>128</v>
      </c>
      <c r="G30" s="228">
        <v>59999</v>
      </c>
      <c r="H30" s="228"/>
      <c r="I30" s="228"/>
      <c r="J30" s="228"/>
      <c r="K30" s="228"/>
      <c r="L30" s="228"/>
      <c r="M30" s="229"/>
      <c r="N30" s="193"/>
      <c r="O30" s="374"/>
      <c r="P30" s="373"/>
      <c r="Q30" s="230">
        <v>45240</v>
      </c>
      <c r="R30" s="230">
        <v>45201</v>
      </c>
      <c r="S30" s="420">
        <v>45226</v>
      </c>
      <c r="T30" s="420"/>
      <c r="U30" s="420"/>
      <c r="V30" s="421"/>
      <c r="W30" s="231"/>
      <c r="X30" s="231"/>
      <c r="Y30" s="231"/>
    </row>
    <row r="31" spans="1:25" x14ac:dyDescent="0.35">
      <c r="A31" s="99">
        <v>16</v>
      </c>
      <c r="B31" s="424"/>
      <c r="C31" s="425"/>
      <c r="D31" s="425"/>
      <c r="E31" s="233" t="s">
        <v>156</v>
      </c>
      <c r="F31" s="228" t="s">
        <v>128</v>
      </c>
      <c r="G31" s="228">
        <v>59999</v>
      </c>
      <c r="H31" s="228"/>
      <c r="I31" s="228"/>
      <c r="J31" s="228"/>
      <c r="K31" s="228"/>
      <c r="L31" s="228" t="s">
        <v>157</v>
      </c>
      <c r="M31" s="229"/>
      <c r="N31" s="193"/>
      <c r="O31" s="374"/>
      <c r="P31" s="373"/>
      <c r="Q31" s="230">
        <v>45274</v>
      </c>
      <c r="R31" s="230">
        <v>45201</v>
      </c>
      <c r="S31" s="420">
        <v>45226</v>
      </c>
      <c r="T31" s="420"/>
      <c r="U31" s="420"/>
      <c r="V31" s="421">
        <v>45245</v>
      </c>
      <c r="W31" s="231">
        <v>45250</v>
      </c>
      <c r="X31" s="231">
        <v>45266</v>
      </c>
      <c r="Y31" s="231">
        <v>45274</v>
      </c>
    </row>
    <row r="32" spans="1:25" x14ac:dyDescent="0.35">
      <c r="A32" s="99">
        <v>17</v>
      </c>
      <c r="B32" s="424"/>
      <c r="C32" s="425"/>
      <c r="D32" s="425"/>
      <c r="E32" s="233" t="s">
        <v>158</v>
      </c>
      <c r="F32" s="228" t="s">
        <v>128</v>
      </c>
      <c r="G32" s="228">
        <v>59999</v>
      </c>
      <c r="H32" s="228"/>
      <c r="I32" s="228"/>
      <c r="J32" s="228"/>
      <c r="K32" s="228"/>
      <c r="L32" s="228" t="s">
        <v>159</v>
      </c>
      <c r="M32" s="229"/>
      <c r="N32" s="193"/>
      <c r="O32" s="374"/>
      <c r="P32" s="373"/>
      <c r="Q32" s="230">
        <v>45266</v>
      </c>
      <c r="R32" s="230">
        <v>45201</v>
      </c>
      <c r="S32" s="420">
        <v>45226</v>
      </c>
      <c r="T32" s="420"/>
      <c r="U32" s="420"/>
      <c r="V32" s="421">
        <v>45245</v>
      </c>
      <c r="W32" s="231">
        <v>45250</v>
      </c>
      <c r="X32" s="231">
        <v>45266</v>
      </c>
      <c r="Y32" s="231"/>
    </row>
    <row r="33" spans="1:25" x14ac:dyDescent="0.35">
      <c r="A33" s="99">
        <v>18</v>
      </c>
      <c r="B33" s="424"/>
      <c r="C33" s="425"/>
      <c r="D33" s="425"/>
      <c r="E33" s="233" t="s">
        <v>160</v>
      </c>
      <c r="F33" s="228" t="s">
        <v>128</v>
      </c>
      <c r="G33" s="228">
        <v>59999</v>
      </c>
      <c r="H33" s="228"/>
      <c r="I33" s="228"/>
      <c r="J33" s="228"/>
      <c r="K33" s="228"/>
      <c r="L33" s="228" t="s">
        <v>161</v>
      </c>
      <c r="M33" s="229"/>
      <c r="N33" s="193"/>
      <c r="O33" s="374"/>
      <c r="P33" s="373"/>
      <c r="Q33" s="230">
        <v>45266</v>
      </c>
      <c r="R33" s="230">
        <v>45201</v>
      </c>
      <c r="S33" s="420">
        <v>45226</v>
      </c>
      <c r="T33" s="420"/>
      <c r="U33" s="420"/>
      <c r="V33" s="421">
        <v>45245</v>
      </c>
      <c r="W33" s="231"/>
      <c r="X33" s="231">
        <v>45266</v>
      </c>
      <c r="Y33" s="231"/>
    </row>
    <row r="34" spans="1:25" ht="24.5" x14ac:dyDescent="0.35">
      <c r="A34" s="99">
        <v>19</v>
      </c>
      <c r="B34" s="426"/>
      <c r="C34" s="427">
        <v>1</v>
      </c>
      <c r="D34" s="427"/>
      <c r="E34" s="235" t="s">
        <v>162</v>
      </c>
      <c r="F34" s="236" t="s">
        <v>128</v>
      </c>
      <c r="G34" s="236">
        <v>59999</v>
      </c>
      <c r="H34" s="236"/>
      <c r="I34" s="236"/>
      <c r="J34" s="236"/>
      <c r="K34" s="236"/>
      <c r="L34" s="228"/>
      <c r="M34" s="229"/>
      <c r="N34" s="193" t="s">
        <v>566</v>
      </c>
      <c r="O34" s="374"/>
      <c r="P34" s="373">
        <v>45245</v>
      </c>
      <c r="Q34" s="230" t="s">
        <v>133</v>
      </c>
      <c r="R34" s="230">
        <v>45201</v>
      </c>
      <c r="S34" s="420"/>
      <c r="T34" s="420"/>
      <c r="U34" s="420"/>
      <c r="V34" s="421">
        <v>45245</v>
      </c>
      <c r="W34" s="231"/>
      <c r="X34" s="231"/>
      <c r="Y34" s="231"/>
    </row>
    <row r="35" spans="1:25" x14ac:dyDescent="0.35">
      <c r="A35" s="99">
        <v>20</v>
      </c>
      <c r="B35" s="426"/>
      <c r="C35" s="427"/>
      <c r="D35" s="427"/>
      <c r="E35" s="235" t="s">
        <v>560</v>
      </c>
      <c r="F35" s="236" t="s">
        <v>128</v>
      </c>
      <c r="G35" s="236">
        <v>59999</v>
      </c>
      <c r="H35" s="236"/>
      <c r="I35" s="236"/>
      <c r="J35" s="236"/>
      <c r="K35" s="236"/>
      <c r="L35" s="228"/>
      <c r="M35" s="229"/>
      <c r="N35" s="193"/>
      <c r="O35" s="374"/>
      <c r="P35" s="373"/>
      <c r="Q35" s="230">
        <v>45208</v>
      </c>
      <c r="R35" s="230">
        <v>45201</v>
      </c>
      <c r="S35" s="420"/>
      <c r="T35" s="420"/>
      <c r="U35" s="420"/>
      <c r="V35" s="421"/>
      <c r="W35" s="231"/>
      <c r="X35" s="231"/>
      <c r="Y35" s="231"/>
    </row>
    <row r="36" spans="1:25" x14ac:dyDescent="0.35">
      <c r="A36" s="99">
        <v>21</v>
      </c>
      <c r="B36" s="425"/>
      <c r="C36" s="425"/>
      <c r="D36" s="425"/>
      <c r="E36" s="228" t="s">
        <v>163</v>
      </c>
      <c r="F36" s="236" t="s">
        <v>128</v>
      </c>
      <c r="G36" s="236">
        <v>59999</v>
      </c>
      <c r="H36" s="228"/>
      <c r="I36" s="228"/>
      <c r="J36" s="228"/>
      <c r="K36" s="228"/>
      <c r="L36" s="228" t="s">
        <v>164</v>
      </c>
      <c r="M36" s="234" t="s">
        <v>165</v>
      </c>
      <c r="N36" s="193" t="s">
        <v>166</v>
      </c>
      <c r="O36" s="374"/>
      <c r="P36" s="373"/>
      <c r="Q36" s="230">
        <v>45212</v>
      </c>
      <c r="R36" s="230"/>
      <c r="S36" s="420"/>
      <c r="T36" s="420">
        <v>45201</v>
      </c>
      <c r="U36" s="420"/>
      <c r="V36" s="421"/>
      <c r="W36" s="231"/>
      <c r="X36" s="231">
        <v>45201</v>
      </c>
      <c r="Y36" s="231"/>
    </row>
    <row r="37" spans="1:25" x14ac:dyDescent="0.35">
      <c r="A37" s="99">
        <v>22</v>
      </c>
      <c r="B37" s="425"/>
      <c r="C37" s="425"/>
      <c r="D37" s="425"/>
      <c r="E37" s="228" t="s">
        <v>167</v>
      </c>
      <c r="F37" s="236" t="s">
        <v>128</v>
      </c>
      <c r="G37" s="236">
        <v>59999</v>
      </c>
      <c r="H37" s="228"/>
      <c r="I37" s="228"/>
      <c r="J37" s="228"/>
      <c r="K37" s="228"/>
      <c r="L37" s="228" t="s">
        <v>164</v>
      </c>
      <c r="M37" s="234" t="s">
        <v>165</v>
      </c>
      <c r="N37" s="193" t="s">
        <v>166</v>
      </c>
      <c r="O37" s="374"/>
      <c r="P37" s="373"/>
      <c r="Q37" s="230">
        <v>45212</v>
      </c>
      <c r="R37" s="230"/>
      <c r="S37" s="420"/>
      <c r="T37" s="420">
        <v>45201</v>
      </c>
      <c r="U37" s="420"/>
      <c r="V37" s="421"/>
      <c r="W37" s="231"/>
      <c r="X37" s="231">
        <v>45201</v>
      </c>
      <c r="Y37" s="231"/>
    </row>
    <row r="38" spans="1:25" x14ac:dyDescent="0.35">
      <c r="A38" s="99">
        <v>23</v>
      </c>
      <c r="B38" s="425"/>
      <c r="C38" s="425"/>
      <c r="D38" s="425"/>
      <c r="E38" s="228" t="s">
        <v>168</v>
      </c>
      <c r="F38" s="236" t="s">
        <v>128</v>
      </c>
      <c r="G38" s="236">
        <v>59999</v>
      </c>
      <c r="H38" s="228"/>
      <c r="I38" s="228"/>
      <c r="J38" s="228"/>
      <c r="K38" s="228"/>
      <c r="L38" s="228" t="s">
        <v>164</v>
      </c>
      <c r="M38" s="234" t="s">
        <v>165</v>
      </c>
      <c r="N38" s="193" t="s">
        <v>166</v>
      </c>
      <c r="O38" s="374"/>
      <c r="P38" s="373"/>
      <c r="Q38" s="230">
        <v>45212</v>
      </c>
      <c r="R38" s="230"/>
      <c r="S38" s="420"/>
      <c r="T38" s="420">
        <v>45201</v>
      </c>
      <c r="U38" s="420"/>
      <c r="V38" s="421"/>
      <c r="W38" s="231"/>
      <c r="X38" s="231">
        <v>45201</v>
      </c>
      <c r="Y38" s="231"/>
    </row>
    <row r="39" spans="1:25" x14ac:dyDescent="0.35">
      <c r="A39" s="99">
        <v>24</v>
      </c>
      <c r="B39" s="425"/>
      <c r="C39" s="425"/>
      <c r="D39" s="425"/>
      <c r="E39" s="228" t="s">
        <v>169</v>
      </c>
      <c r="F39" s="236" t="s">
        <v>128</v>
      </c>
      <c r="G39" s="236">
        <v>59999</v>
      </c>
      <c r="H39" s="228"/>
      <c r="I39" s="228"/>
      <c r="J39" s="228"/>
      <c r="K39" s="228"/>
      <c r="L39" s="236" t="s">
        <v>164</v>
      </c>
      <c r="M39" s="234" t="s">
        <v>165</v>
      </c>
      <c r="N39" s="193" t="s">
        <v>166</v>
      </c>
      <c r="O39" s="374"/>
      <c r="P39" s="373"/>
      <c r="Q39" s="230">
        <v>45212</v>
      </c>
      <c r="R39" s="230"/>
      <c r="S39" s="420"/>
      <c r="T39" s="420">
        <v>45201</v>
      </c>
      <c r="U39" s="420"/>
      <c r="V39" s="421"/>
      <c r="W39" s="231"/>
      <c r="X39" s="231">
        <v>45201</v>
      </c>
      <c r="Y39" s="231"/>
    </row>
    <row r="40" spans="1:25" x14ac:dyDescent="0.35">
      <c r="A40" s="204"/>
      <c r="B40" s="95"/>
      <c r="C40" s="95"/>
      <c r="D40" s="97"/>
      <c r="E40" s="205"/>
      <c r="F40" s="178"/>
      <c r="G40" s="178"/>
      <c r="H40" s="205"/>
      <c r="I40" s="205"/>
      <c r="J40" s="205"/>
      <c r="K40" s="206"/>
      <c r="L40" s="206"/>
      <c r="M40" s="207"/>
      <c r="N40" s="205"/>
      <c r="O40" s="375"/>
      <c r="P40" s="155"/>
      <c r="Q40" s="208"/>
      <c r="R40" s="208"/>
      <c r="S40" s="182"/>
      <c r="T40" s="182"/>
      <c r="U40" s="182"/>
      <c r="V40" s="209"/>
      <c r="W40" s="210"/>
      <c r="X40" s="210"/>
      <c r="Y40" s="211"/>
    </row>
    <row r="41" spans="1:25" ht="46.25" customHeight="1" x14ac:dyDescent="0.35">
      <c r="A41" s="212" t="s">
        <v>106</v>
      </c>
      <c r="B41" s="117">
        <f>SUM(B14:B39)</f>
        <v>1</v>
      </c>
      <c r="C41" s="117">
        <f t="shared" ref="C41:D41" si="0">SUM(C14:C39)</f>
        <v>2</v>
      </c>
      <c r="D41" s="117">
        <f t="shared" si="0"/>
        <v>4</v>
      </c>
      <c r="E41" s="213"/>
      <c r="F41" s="214"/>
      <c r="G41" s="214"/>
      <c r="H41" s="213"/>
      <c r="I41" s="213"/>
      <c r="J41" s="213"/>
      <c r="K41" s="206"/>
      <c r="L41" s="215"/>
      <c r="M41" s="205"/>
      <c r="N41" s="205"/>
      <c r="O41" s="432"/>
      <c r="P41" s="237"/>
      <c r="Q41" s="217"/>
      <c r="R41" s="217"/>
      <c r="S41" s="218"/>
      <c r="T41" s="218"/>
      <c r="U41" s="218"/>
      <c r="V41" s="219"/>
      <c r="W41" s="220"/>
      <c r="X41" s="220"/>
      <c r="Y41" s="221"/>
    </row>
    <row r="42" spans="1:25" x14ac:dyDescent="0.35">
      <c r="A42" s="67"/>
      <c r="B42" s="67"/>
      <c r="C42" s="67"/>
      <c r="D42" s="67"/>
    </row>
    <row r="43" spans="1:25" x14ac:dyDescent="0.35">
      <c r="A43" s="67"/>
      <c r="B43" s="67"/>
      <c r="C43" s="67"/>
      <c r="D43" s="67"/>
    </row>
    <row r="44" spans="1:25" x14ac:dyDescent="0.35">
      <c r="A44" s="67"/>
      <c r="B44" s="67"/>
      <c r="C44" s="67"/>
      <c r="D44" s="67"/>
    </row>
    <row r="45" spans="1:25" x14ac:dyDescent="0.35">
      <c r="A45" s="67"/>
      <c r="B45" s="67"/>
      <c r="C45" s="67"/>
      <c r="D45" s="67"/>
    </row>
    <row r="46" spans="1:25" x14ac:dyDescent="0.35">
      <c r="A46" s="67"/>
      <c r="B46" s="67"/>
      <c r="C46" s="67"/>
      <c r="D46" s="67"/>
    </row>
    <row r="47" spans="1:25" x14ac:dyDescent="0.35">
      <c r="B47" s="67"/>
      <c r="C47" s="67"/>
      <c r="D47" s="67"/>
    </row>
  </sheetData>
  <protectedRanges>
    <protectedRange sqref="B12:C12 D11:D12 A11:C11 A14:A39" name="Top Heading"/>
  </protectedRanges>
  <mergeCells count="35">
    <mergeCell ref="F6:K6"/>
    <mergeCell ref="M6:N6"/>
    <mergeCell ref="Q6:X6"/>
    <mergeCell ref="F1:H1"/>
    <mergeCell ref="S1:T1"/>
    <mergeCell ref="F4:K4"/>
    <mergeCell ref="M4:N4"/>
    <mergeCell ref="Q4:X4"/>
    <mergeCell ref="M11:M13"/>
    <mergeCell ref="F8:G8"/>
    <mergeCell ref="Q8:R8"/>
    <mergeCell ref="A9:D9"/>
    <mergeCell ref="A11:A13"/>
    <mergeCell ref="B11:B13"/>
    <mergeCell ref="C11:C13"/>
    <mergeCell ref="D11:D13"/>
    <mergeCell ref="E11:E13"/>
    <mergeCell ref="F11:F13"/>
    <mergeCell ref="G11:G13"/>
    <mergeCell ref="H11:H13"/>
    <mergeCell ref="I11:I13"/>
    <mergeCell ref="J11:J13"/>
    <mergeCell ref="K11:K13"/>
    <mergeCell ref="L11:L13"/>
    <mergeCell ref="N11:N13"/>
    <mergeCell ref="Y11:Y13"/>
    <mergeCell ref="P11:P13"/>
    <mergeCell ref="Q11:Q13"/>
    <mergeCell ref="R11:R13"/>
    <mergeCell ref="S11:S13"/>
    <mergeCell ref="T11:T13"/>
    <mergeCell ref="U11:U13"/>
    <mergeCell ref="V11:V13"/>
    <mergeCell ref="W11:W13"/>
    <mergeCell ref="X11:X13"/>
  </mergeCells>
  <hyperlinks>
    <hyperlink ref="M36" r:id="rId1" xr:uid="{56503E41-EAC8-4AF0-9FB1-D1C7420E1DAF}"/>
    <hyperlink ref="M37" r:id="rId2" xr:uid="{4454E8D7-ACD9-443E-821E-C65741A39938}"/>
    <hyperlink ref="M38" r:id="rId3" xr:uid="{660E4954-73F1-4FFE-AEFE-41045ED92FB3}"/>
    <hyperlink ref="M39" r:id="rId4" xr:uid="{A7D31D57-E28A-4FEE-A7AD-E2DDC91027F6}"/>
    <hyperlink ref="M21" r:id="rId5" xr:uid="{8FC7BFE4-D707-408C-8E1E-94208E7C1D59}"/>
  </hyperlinks>
  <pageMargins left="0.45" right="0.45" top="0.75" bottom="0.5" header="0.3" footer="0.3"/>
  <pageSetup scale="72" fitToWidth="3" fitToHeight="0" orientation="landscape" r:id="rId6"/>
  <headerFooter>
    <oddHeader>&amp;LForm 4 - Form 5&amp;RPage &amp;P of &amp;N</oddHeader>
  </headerFooter>
  <legacyDrawing r:id="rId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DDAE7-A9C8-4F3A-B325-786F8C6DD40A}">
  <sheetPr>
    <pageSetUpPr fitToPage="1"/>
  </sheetPr>
  <dimension ref="A1:G22"/>
  <sheetViews>
    <sheetView view="pageLayout" zoomScaleNormal="100" workbookViewId="0">
      <selection activeCell="B5" sqref="B5:C5"/>
    </sheetView>
  </sheetViews>
  <sheetFormatPr defaultColWidth="8.90625" defaultRowHeight="14.5" x14ac:dyDescent="0.35"/>
  <cols>
    <col min="1" max="1" width="14.453125" style="73" customWidth="1"/>
    <col min="2" max="2" width="48" style="6" customWidth="1"/>
    <col min="3" max="3" width="20.453125" style="73" customWidth="1"/>
    <col min="4" max="4" width="21.6328125" style="73" customWidth="1"/>
    <col min="5" max="5" width="16.90625" style="6" customWidth="1"/>
    <col min="6" max="16384" width="8.90625" style="6"/>
  </cols>
  <sheetData>
    <row r="1" spans="1:7" ht="18.5" x14ac:dyDescent="0.45">
      <c r="A1" s="238" t="s">
        <v>170</v>
      </c>
      <c r="B1" s="238"/>
      <c r="D1" s="239" t="s">
        <v>69</v>
      </c>
      <c r="E1" s="240"/>
      <c r="F1" s="168"/>
    </row>
    <row r="2" spans="1:7" ht="16.5" customHeight="1" x14ac:dyDescent="0.45">
      <c r="A2" s="238"/>
      <c r="B2" s="238"/>
      <c r="D2" s="239"/>
      <c r="E2" s="344"/>
      <c r="F2" s="168"/>
    </row>
    <row r="3" spans="1:7" ht="15.5" x14ac:dyDescent="0.35">
      <c r="A3" s="521" t="s">
        <v>171</v>
      </c>
      <c r="B3" s="521"/>
      <c r="C3" s="521"/>
      <c r="D3" s="521"/>
      <c r="E3" s="521"/>
      <c r="F3" s="168"/>
    </row>
    <row r="4" spans="1:7" ht="9" customHeight="1" x14ac:dyDescent="0.45">
      <c r="A4" s="238"/>
      <c r="B4" s="238"/>
      <c r="D4" s="37"/>
      <c r="E4" s="241"/>
    </row>
    <row r="5" spans="1:7" ht="18.5" x14ac:dyDescent="0.45">
      <c r="A5" s="5" t="s">
        <v>2</v>
      </c>
      <c r="B5" s="448"/>
      <c r="C5" s="448"/>
      <c r="D5" s="6"/>
      <c r="F5" s="242"/>
      <c r="G5" s="242"/>
    </row>
    <row r="6" spans="1:7" ht="8.4" customHeight="1" x14ac:dyDescent="0.35">
      <c r="A6" s="5"/>
      <c r="B6" s="9"/>
      <c r="D6" s="37"/>
      <c r="E6" s="241"/>
      <c r="F6" s="242"/>
      <c r="G6" s="242"/>
    </row>
    <row r="7" spans="1:7" x14ac:dyDescent="0.35">
      <c r="A7" s="5" t="s">
        <v>3</v>
      </c>
      <c r="B7" s="449"/>
      <c r="C7" s="449"/>
      <c r="D7" s="37"/>
      <c r="E7" s="241"/>
      <c r="F7" s="242"/>
      <c r="G7" s="242"/>
    </row>
    <row r="8" spans="1:7" ht="18.5" x14ac:dyDescent="0.45">
      <c r="A8" s="243"/>
      <c r="D8" s="244"/>
      <c r="E8" s="242"/>
      <c r="F8" s="242"/>
      <c r="G8" s="242"/>
    </row>
    <row r="9" spans="1:7" x14ac:dyDescent="0.35">
      <c r="A9" s="9" t="s">
        <v>172</v>
      </c>
      <c r="B9" s="5"/>
    </row>
    <row r="10" spans="1:7" ht="7.25" customHeight="1" x14ac:dyDescent="0.35">
      <c r="A10" s="9"/>
      <c r="B10" s="5"/>
    </row>
    <row r="11" spans="1:7" ht="99" customHeight="1" x14ac:dyDescent="0.35">
      <c r="A11" s="37"/>
      <c r="B11" s="522"/>
      <c r="C11" s="523"/>
      <c r="D11" s="524"/>
    </row>
    <row r="12" spans="1:7" ht="6" customHeight="1" x14ac:dyDescent="0.35">
      <c r="A12" s="37"/>
      <c r="B12" s="245"/>
      <c r="C12" s="245"/>
      <c r="D12" s="245"/>
    </row>
    <row r="13" spans="1:7" x14ac:dyDescent="0.35">
      <c r="A13" s="9" t="s">
        <v>517</v>
      </c>
      <c r="B13" s="245"/>
      <c r="C13" s="245"/>
      <c r="D13" s="245"/>
    </row>
    <row r="14" spans="1:7" ht="6" customHeight="1" x14ac:dyDescent="0.35">
      <c r="A14" s="9"/>
      <c r="B14" s="245"/>
      <c r="C14" s="245"/>
      <c r="D14" s="245"/>
    </row>
    <row r="15" spans="1:7" ht="43.5" customHeight="1" x14ac:dyDescent="0.35">
      <c r="A15" s="525" t="s">
        <v>531</v>
      </c>
      <c r="B15" s="526"/>
      <c r="C15" s="526"/>
      <c r="D15" s="526"/>
    </row>
    <row r="16" spans="1:7" x14ac:dyDescent="0.35">
      <c r="A16" s="37"/>
      <c r="B16" s="245"/>
      <c r="C16" s="245"/>
      <c r="D16" s="245"/>
    </row>
    <row r="17" spans="1:4" x14ac:dyDescent="0.35">
      <c r="A17" s="37"/>
      <c r="B17" s="245"/>
      <c r="C17" s="245"/>
      <c r="D17" s="245"/>
    </row>
    <row r="18" spans="1:4" x14ac:dyDescent="0.35">
      <c r="A18" s="37"/>
      <c r="B18" s="245"/>
      <c r="C18" s="245"/>
      <c r="D18" s="245"/>
    </row>
    <row r="19" spans="1:4" x14ac:dyDescent="0.35">
      <c r="A19" s="37"/>
      <c r="B19" s="245"/>
      <c r="C19" s="245"/>
      <c r="D19" s="245"/>
    </row>
    <row r="20" spans="1:4" x14ac:dyDescent="0.35">
      <c r="A20" s="37"/>
      <c r="B20" s="245"/>
      <c r="C20" s="245"/>
      <c r="D20" s="245"/>
    </row>
    <row r="21" spans="1:4" x14ac:dyDescent="0.35">
      <c r="A21" s="37"/>
      <c r="B21" s="245"/>
      <c r="C21" s="245"/>
      <c r="D21" s="245"/>
    </row>
    <row r="22" spans="1:4" x14ac:dyDescent="0.35">
      <c r="A22" s="37"/>
    </row>
  </sheetData>
  <mergeCells count="5">
    <mergeCell ref="A3:E3"/>
    <mergeCell ref="B5:C5"/>
    <mergeCell ref="B7:C7"/>
    <mergeCell ref="B11:D11"/>
    <mergeCell ref="A15:D15"/>
  </mergeCells>
  <pageMargins left="0.45" right="0.45" top="0.75" bottom="0.5" header="0.3" footer="0.3"/>
  <pageSetup orientation="landscape" r:id="rId1"/>
  <headerFooter>
    <oddHeader>&amp;LForm 6 - Part 1-2&amp;RPage &amp;P of &amp;N</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D3D6-36AC-4EF3-A167-8534D12E1CFF}">
  <dimension ref="A1:M177"/>
  <sheetViews>
    <sheetView view="pageLayout" zoomScaleNormal="100" workbookViewId="0">
      <selection sqref="A1:L1"/>
    </sheetView>
  </sheetViews>
  <sheetFormatPr defaultColWidth="8.90625" defaultRowHeight="14.5" x14ac:dyDescent="0.35"/>
  <cols>
    <col min="1" max="1" width="13.08984375" style="6" customWidth="1"/>
    <col min="2" max="16384" width="8.90625" style="6"/>
  </cols>
  <sheetData>
    <row r="1" spans="1:13" ht="18.5" x14ac:dyDescent="0.45">
      <c r="A1" s="451" t="s">
        <v>320</v>
      </c>
      <c r="B1" s="528"/>
      <c r="C1" s="528"/>
      <c r="D1" s="528"/>
      <c r="E1" s="528"/>
      <c r="F1" s="528"/>
      <c r="G1" s="528"/>
      <c r="H1" s="528"/>
      <c r="I1" s="528"/>
      <c r="J1" s="528"/>
      <c r="K1" s="528"/>
      <c r="L1" s="528"/>
      <c r="M1" s="57"/>
    </row>
    <row r="2" spans="1:13" ht="18.5" x14ac:dyDescent="0.45">
      <c r="A2" s="238" t="s">
        <v>170</v>
      </c>
      <c r="B2" s="238"/>
      <c r="C2" s="38"/>
      <c r="D2" s="73"/>
      <c r="J2" s="529" t="s">
        <v>174</v>
      </c>
      <c r="K2" s="529"/>
      <c r="L2" s="530">
        <v>45170</v>
      </c>
      <c r="M2" s="531"/>
    </row>
    <row r="3" spans="1:13" ht="8.4" customHeight="1" x14ac:dyDescent="0.35">
      <c r="A3" s="521"/>
      <c r="B3" s="521"/>
      <c r="C3" s="521"/>
      <c r="D3" s="521"/>
      <c r="E3" s="521"/>
      <c r="F3" s="521"/>
      <c r="G3" s="521"/>
      <c r="H3" s="521"/>
      <c r="I3" s="521"/>
      <c r="J3" s="521"/>
      <c r="K3" s="521"/>
      <c r="L3" s="521"/>
      <c r="M3" s="521"/>
    </row>
    <row r="4" spans="1:13" ht="7.75" customHeight="1" x14ac:dyDescent="0.45">
      <c r="A4" s="238"/>
      <c r="B4" s="238"/>
      <c r="C4" s="38"/>
      <c r="D4" s="73"/>
      <c r="J4" s="37"/>
      <c r="K4" s="241"/>
    </row>
    <row r="5" spans="1:13" ht="18.5" x14ac:dyDescent="0.45">
      <c r="A5" s="5" t="s">
        <v>2</v>
      </c>
      <c r="B5" s="448" t="s">
        <v>175</v>
      </c>
      <c r="C5" s="448"/>
      <c r="D5" s="448"/>
      <c r="E5" s="448"/>
      <c r="F5" s="448"/>
      <c r="G5" s="448"/>
      <c r="H5" s="448"/>
      <c r="I5" s="448"/>
      <c r="J5" s="448"/>
    </row>
    <row r="6" spans="1:13" ht="8.4" customHeight="1" x14ac:dyDescent="0.35">
      <c r="A6" s="5"/>
      <c r="B6" s="9"/>
      <c r="C6" s="37"/>
      <c r="D6" s="246"/>
      <c r="E6" s="246"/>
      <c r="F6" s="246"/>
      <c r="G6" s="246"/>
      <c r="H6" s="37"/>
      <c r="I6" s="37"/>
      <c r="J6" s="37"/>
    </row>
    <row r="7" spans="1:13" x14ac:dyDescent="0.35">
      <c r="A7" s="5" t="s">
        <v>3</v>
      </c>
      <c r="B7" s="449" t="s">
        <v>176</v>
      </c>
      <c r="C7" s="449"/>
      <c r="D7" s="449"/>
      <c r="E7" s="449"/>
      <c r="F7" s="449"/>
      <c r="G7" s="449"/>
      <c r="H7" s="449"/>
      <c r="I7" s="449"/>
      <c r="J7" s="449"/>
    </row>
    <row r="8" spans="1:13" ht="18.5" x14ac:dyDescent="0.45">
      <c r="A8" s="170"/>
      <c r="B8" s="247"/>
      <c r="C8" s="73"/>
      <c r="D8" s="244"/>
      <c r="E8" s="242"/>
      <c r="F8" s="242"/>
      <c r="G8" s="242"/>
    </row>
    <row r="9" spans="1:13" ht="18.5" x14ac:dyDescent="0.45">
      <c r="A9" s="389" t="s">
        <v>518</v>
      </c>
      <c r="B9" s="247"/>
      <c r="C9" s="73"/>
      <c r="D9" s="244"/>
      <c r="E9" s="242"/>
      <c r="F9" s="242"/>
      <c r="G9" s="242"/>
    </row>
    <row r="10" spans="1:13" ht="12.5" customHeight="1" x14ac:dyDescent="0.45">
      <c r="A10" s="389"/>
      <c r="B10" s="247"/>
      <c r="C10" s="73"/>
      <c r="D10" s="244"/>
      <c r="E10" s="242"/>
      <c r="F10" s="242"/>
      <c r="G10" s="242"/>
    </row>
    <row r="11" spans="1:13" x14ac:dyDescent="0.35">
      <c r="A11" s="9" t="s">
        <v>172</v>
      </c>
      <c r="B11" s="5"/>
      <c r="C11" s="73"/>
      <c r="D11" s="73"/>
    </row>
    <row r="12" spans="1:13" ht="47" customHeight="1" x14ac:dyDescent="0.35">
      <c r="A12" s="37"/>
      <c r="B12" s="527" t="s">
        <v>529</v>
      </c>
      <c r="C12" s="527"/>
      <c r="D12" s="527"/>
      <c r="E12" s="527"/>
      <c r="F12" s="527"/>
      <c r="G12" s="527"/>
      <c r="H12" s="527"/>
      <c r="I12" s="527"/>
      <c r="J12" s="527"/>
      <c r="K12" s="527"/>
      <c r="L12" s="527"/>
    </row>
    <row r="13" spans="1:13" ht="9.65" customHeight="1" x14ac:dyDescent="0.35">
      <c r="A13" s="37"/>
      <c r="B13" s="248"/>
      <c r="C13" s="248"/>
      <c r="D13" s="248"/>
    </row>
    <row r="14" spans="1:13" x14ac:dyDescent="0.35">
      <c r="A14" s="9" t="s">
        <v>173</v>
      </c>
      <c r="B14" s="248"/>
      <c r="C14" s="248"/>
      <c r="D14" s="248"/>
    </row>
    <row r="35" spans="1:12" ht="13" customHeight="1" x14ac:dyDescent="0.35"/>
    <row r="36" spans="1:12" ht="18.5" x14ac:dyDescent="0.45">
      <c r="A36" s="389" t="s">
        <v>523</v>
      </c>
    </row>
    <row r="37" spans="1:12" ht="18.5" customHeight="1" x14ac:dyDescent="0.35">
      <c r="A37" s="9" t="s">
        <v>172</v>
      </c>
      <c r="B37" s="5"/>
      <c r="C37" s="73"/>
      <c r="D37" s="73"/>
    </row>
    <row r="38" spans="1:12" ht="59.5" customHeight="1" x14ac:dyDescent="0.35">
      <c r="A38" s="37"/>
      <c r="B38" s="527" t="s">
        <v>530</v>
      </c>
      <c r="C38" s="527"/>
      <c r="D38" s="527"/>
      <c r="E38" s="527"/>
      <c r="F38" s="527"/>
      <c r="G38" s="527"/>
      <c r="H38" s="527"/>
      <c r="I38" s="527"/>
      <c r="J38" s="527"/>
      <c r="K38" s="527"/>
      <c r="L38" s="527"/>
    </row>
    <row r="39" spans="1:12" ht="17" customHeight="1" x14ac:dyDescent="0.35">
      <c r="A39" s="37"/>
      <c r="B39" s="248"/>
      <c r="C39" s="248"/>
      <c r="D39" s="248"/>
    </row>
    <row r="40" spans="1:12" x14ac:dyDescent="0.35">
      <c r="A40" s="9" t="s">
        <v>524</v>
      </c>
      <c r="B40" s="248"/>
      <c r="C40" s="248"/>
      <c r="D40" s="248"/>
    </row>
    <row r="41" spans="1:12" x14ac:dyDescent="0.35">
      <c r="A41" s="392" t="s">
        <v>525</v>
      </c>
    </row>
    <row r="42" spans="1:12" ht="19" customHeight="1" x14ac:dyDescent="0.35"/>
    <row r="43" spans="1:12" ht="21.5" customHeight="1" x14ac:dyDescent="0.35"/>
    <row r="67" spans="1:6" x14ac:dyDescent="0.35">
      <c r="A67" s="4" t="s">
        <v>528</v>
      </c>
    </row>
    <row r="68" spans="1:6" x14ac:dyDescent="0.35">
      <c r="A68" s="4"/>
    </row>
    <row r="69" spans="1:6" ht="15.5" x14ac:dyDescent="0.35">
      <c r="A69" s="393" t="s">
        <v>519</v>
      </c>
    </row>
    <row r="70" spans="1:6" s="251" customFormat="1" ht="15.5" x14ac:dyDescent="0.35">
      <c r="A70" s="393"/>
    </row>
    <row r="71" spans="1:6" x14ac:dyDescent="0.35">
      <c r="A71" s="6" t="s">
        <v>520</v>
      </c>
    </row>
    <row r="73" spans="1:6" x14ac:dyDescent="0.35">
      <c r="A73" s="390" t="s">
        <v>417</v>
      </c>
      <c r="B73" s="390"/>
      <c r="C73" s="390"/>
      <c r="D73" s="390"/>
      <c r="E73" s="390"/>
      <c r="F73" s="390"/>
    </row>
    <row r="74" spans="1:6" x14ac:dyDescent="0.35">
      <c r="A74" s="390" t="s">
        <v>418</v>
      </c>
      <c r="B74" s="390"/>
      <c r="C74" s="390"/>
      <c r="D74" s="390"/>
      <c r="E74" s="390"/>
      <c r="F74" s="390"/>
    </row>
    <row r="75" spans="1:6" x14ac:dyDescent="0.35">
      <c r="A75" s="390" t="s">
        <v>419</v>
      </c>
      <c r="B75" s="390"/>
      <c r="C75" s="390"/>
      <c r="D75" s="390"/>
      <c r="E75" s="390"/>
      <c r="F75" s="390"/>
    </row>
    <row r="76" spans="1:6" x14ac:dyDescent="0.35">
      <c r="A76" s="390" t="s">
        <v>420</v>
      </c>
      <c r="B76" s="390"/>
      <c r="C76" s="390"/>
      <c r="D76" s="390"/>
      <c r="E76" s="390"/>
      <c r="F76" s="390"/>
    </row>
    <row r="77" spans="1:6" x14ac:dyDescent="0.35">
      <c r="A77" s="390" t="s">
        <v>421</v>
      </c>
      <c r="B77" s="390"/>
      <c r="C77" s="390"/>
      <c r="D77" s="390"/>
      <c r="E77" s="390"/>
      <c r="F77" s="390"/>
    </row>
    <row r="78" spans="1:6" x14ac:dyDescent="0.35">
      <c r="A78" s="390" t="s">
        <v>422</v>
      </c>
      <c r="B78" s="390"/>
      <c r="C78" s="390"/>
      <c r="D78" s="390"/>
      <c r="E78" s="390"/>
      <c r="F78" s="390"/>
    </row>
    <row r="79" spans="1:6" x14ac:dyDescent="0.35">
      <c r="A79" s="390" t="s">
        <v>423</v>
      </c>
      <c r="B79" s="390"/>
      <c r="C79" s="390"/>
      <c r="D79" s="390"/>
      <c r="E79" s="390"/>
      <c r="F79" s="390"/>
    </row>
    <row r="80" spans="1:6" x14ac:dyDescent="0.35">
      <c r="A80" s="390" t="s">
        <v>424</v>
      </c>
      <c r="B80" s="390"/>
      <c r="C80" s="390"/>
      <c r="D80" s="390"/>
      <c r="E80" s="390"/>
      <c r="F80" s="390"/>
    </row>
    <row r="81" spans="1:6" x14ac:dyDescent="0.35">
      <c r="A81" s="390" t="s">
        <v>425</v>
      </c>
      <c r="B81" s="390"/>
      <c r="C81" s="390"/>
      <c r="D81" s="390"/>
      <c r="E81" s="390"/>
      <c r="F81" s="390"/>
    </row>
    <row r="82" spans="1:6" x14ac:dyDescent="0.35">
      <c r="A82" s="390" t="s">
        <v>426</v>
      </c>
      <c r="B82" s="390"/>
      <c r="C82" s="390"/>
      <c r="D82" s="390"/>
      <c r="E82" s="390"/>
      <c r="F82" s="390"/>
    </row>
    <row r="83" spans="1:6" x14ac:dyDescent="0.35">
      <c r="A83" s="390" t="s">
        <v>427</v>
      </c>
      <c r="B83" s="390"/>
      <c r="C83" s="390"/>
      <c r="D83" s="390"/>
      <c r="E83" s="390"/>
      <c r="F83" s="390"/>
    </row>
    <row r="84" spans="1:6" x14ac:dyDescent="0.35">
      <c r="A84" s="390" t="s">
        <v>428</v>
      </c>
      <c r="B84" s="390"/>
      <c r="C84" s="390"/>
      <c r="D84" s="390"/>
      <c r="E84" s="390"/>
      <c r="F84" s="390"/>
    </row>
    <row r="85" spans="1:6" x14ac:dyDescent="0.35">
      <c r="A85" s="390" t="s">
        <v>429</v>
      </c>
      <c r="B85" s="390"/>
      <c r="C85" s="390"/>
      <c r="D85" s="390"/>
      <c r="E85" s="390"/>
      <c r="F85" s="390"/>
    </row>
    <row r="86" spans="1:6" x14ac:dyDescent="0.35">
      <c r="A86" s="390" t="s">
        <v>430</v>
      </c>
      <c r="B86" s="390"/>
      <c r="C86" s="390"/>
      <c r="D86" s="390"/>
      <c r="E86" s="390"/>
      <c r="F86" s="390"/>
    </row>
    <row r="87" spans="1:6" x14ac:dyDescent="0.35">
      <c r="A87" s="390" t="s">
        <v>431</v>
      </c>
      <c r="B87" s="390"/>
      <c r="C87" s="390"/>
      <c r="D87" s="390"/>
      <c r="E87" s="390"/>
      <c r="F87" s="390"/>
    </row>
    <row r="88" spans="1:6" x14ac:dyDescent="0.35">
      <c r="A88" s="390" t="s">
        <v>432</v>
      </c>
      <c r="B88" s="390"/>
      <c r="C88" s="390"/>
      <c r="D88" s="390"/>
      <c r="E88" s="390"/>
      <c r="F88" s="390"/>
    </row>
    <row r="89" spans="1:6" x14ac:dyDescent="0.35">
      <c r="A89" s="390" t="s">
        <v>433</v>
      </c>
      <c r="B89" s="390"/>
      <c r="C89" s="390"/>
      <c r="D89" s="390"/>
      <c r="E89" s="390"/>
      <c r="F89" s="390"/>
    </row>
    <row r="90" spans="1:6" x14ac:dyDescent="0.35">
      <c r="A90" s="390" t="s">
        <v>434</v>
      </c>
      <c r="B90" s="390"/>
      <c r="C90" s="390"/>
      <c r="D90" s="390"/>
      <c r="E90" s="390"/>
      <c r="F90" s="390"/>
    </row>
    <row r="91" spans="1:6" x14ac:dyDescent="0.35">
      <c r="A91" s="390" t="s">
        <v>435</v>
      </c>
      <c r="B91" s="390"/>
      <c r="C91" s="390"/>
      <c r="D91" s="390"/>
      <c r="E91" s="390"/>
      <c r="F91" s="390"/>
    </row>
    <row r="92" spans="1:6" x14ac:dyDescent="0.35">
      <c r="A92" s="390" t="s">
        <v>436</v>
      </c>
      <c r="B92" s="390"/>
      <c r="C92" s="390"/>
      <c r="D92" s="390"/>
      <c r="E92" s="390"/>
      <c r="F92" s="390"/>
    </row>
    <row r="93" spans="1:6" x14ac:dyDescent="0.35">
      <c r="A93" s="390" t="s">
        <v>437</v>
      </c>
      <c r="B93" s="390"/>
      <c r="C93" s="390"/>
      <c r="D93" s="390"/>
      <c r="E93" s="390"/>
      <c r="F93" s="390"/>
    </row>
    <row r="94" spans="1:6" x14ac:dyDescent="0.35">
      <c r="A94" s="390" t="s">
        <v>438</v>
      </c>
      <c r="B94" s="390"/>
      <c r="C94" s="390"/>
      <c r="D94" s="390"/>
      <c r="E94" s="390"/>
      <c r="F94" s="390"/>
    </row>
    <row r="95" spans="1:6" x14ac:dyDescent="0.35">
      <c r="A95" s="390" t="s">
        <v>439</v>
      </c>
      <c r="B95" s="390"/>
      <c r="C95" s="390"/>
      <c r="D95" s="390"/>
      <c r="E95" s="390"/>
      <c r="F95" s="390"/>
    </row>
    <row r="96" spans="1:6" x14ac:dyDescent="0.35">
      <c r="A96" s="390" t="s">
        <v>440</v>
      </c>
      <c r="B96" s="390"/>
      <c r="C96" s="390"/>
      <c r="D96" s="390"/>
      <c r="E96" s="390"/>
      <c r="F96" s="390"/>
    </row>
    <row r="97" spans="1:6" x14ac:dyDescent="0.35">
      <c r="A97" s="390" t="s">
        <v>441</v>
      </c>
      <c r="B97" s="390"/>
      <c r="C97" s="390"/>
      <c r="D97" s="390"/>
      <c r="E97" s="390"/>
      <c r="F97" s="390"/>
    </row>
    <row r="98" spans="1:6" x14ac:dyDescent="0.35">
      <c r="A98" s="390" t="s">
        <v>442</v>
      </c>
      <c r="B98" s="390"/>
      <c r="C98" s="390"/>
      <c r="D98" s="390"/>
      <c r="E98" s="390"/>
      <c r="F98" s="390"/>
    </row>
    <row r="99" spans="1:6" x14ac:dyDescent="0.35">
      <c r="A99" s="390" t="s">
        <v>443</v>
      </c>
      <c r="B99" s="390"/>
      <c r="C99" s="390"/>
      <c r="D99" s="390"/>
      <c r="E99" s="390"/>
      <c r="F99" s="390"/>
    </row>
    <row r="100" spans="1:6" x14ac:dyDescent="0.35">
      <c r="A100" s="390" t="s">
        <v>444</v>
      </c>
      <c r="B100" s="390"/>
      <c r="C100" s="390"/>
      <c r="D100" s="390"/>
      <c r="E100" s="390"/>
      <c r="F100" s="390"/>
    </row>
    <row r="101" spans="1:6" x14ac:dyDescent="0.35">
      <c r="A101" s="390" t="s">
        <v>445</v>
      </c>
      <c r="B101" s="390"/>
      <c r="C101" s="390"/>
      <c r="D101" s="390"/>
      <c r="E101" s="390"/>
      <c r="F101" s="390"/>
    </row>
    <row r="102" spans="1:6" x14ac:dyDescent="0.35">
      <c r="A102" s="390" t="s">
        <v>446</v>
      </c>
      <c r="B102" s="390"/>
      <c r="C102" s="390"/>
      <c r="D102" s="390"/>
      <c r="E102" s="390"/>
      <c r="F102" s="390"/>
    </row>
    <row r="103" spans="1:6" x14ac:dyDescent="0.35">
      <c r="A103" s="390" t="s">
        <v>447</v>
      </c>
      <c r="B103" s="390"/>
      <c r="C103" s="390"/>
      <c r="D103" s="390"/>
      <c r="E103" s="390"/>
      <c r="F103" s="390"/>
    </row>
    <row r="104" spans="1:6" x14ac:dyDescent="0.35">
      <c r="A104" s="390" t="s">
        <v>448</v>
      </c>
      <c r="B104" s="390"/>
      <c r="C104" s="390"/>
      <c r="D104" s="390"/>
      <c r="E104" s="390"/>
      <c r="F104" s="390"/>
    </row>
    <row r="105" spans="1:6" x14ac:dyDescent="0.35">
      <c r="A105" s="390" t="s">
        <v>449</v>
      </c>
      <c r="B105" s="390"/>
      <c r="C105" s="390"/>
      <c r="D105" s="390"/>
      <c r="E105" s="390"/>
      <c r="F105" s="390"/>
    </row>
    <row r="106" spans="1:6" x14ac:dyDescent="0.35">
      <c r="A106" s="390" t="s">
        <v>450</v>
      </c>
      <c r="B106" s="390"/>
      <c r="C106" s="390"/>
      <c r="D106" s="390"/>
      <c r="E106" s="390"/>
      <c r="F106" s="390"/>
    </row>
    <row r="107" spans="1:6" x14ac:dyDescent="0.35">
      <c r="A107" s="390" t="s">
        <v>451</v>
      </c>
      <c r="B107" s="390"/>
      <c r="C107" s="390"/>
      <c r="D107" s="390"/>
      <c r="E107" s="390"/>
      <c r="F107" s="390"/>
    </row>
    <row r="108" spans="1:6" x14ac:dyDescent="0.35">
      <c r="A108" s="390" t="s">
        <v>452</v>
      </c>
      <c r="B108" s="390"/>
      <c r="C108" s="390"/>
      <c r="D108" s="390"/>
      <c r="E108" s="390"/>
      <c r="F108" s="390"/>
    </row>
    <row r="109" spans="1:6" x14ac:dyDescent="0.35">
      <c r="A109" s="390" t="s">
        <v>453</v>
      </c>
      <c r="B109" s="390"/>
      <c r="C109" s="390"/>
      <c r="D109" s="390"/>
      <c r="E109" s="390"/>
      <c r="F109" s="390"/>
    </row>
    <row r="110" spans="1:6" x14ac:dyDescent="0.35">
      <c r="A110" s="390" t="s">
        <v>454</v>
      </c>
      <c r="B110" s="390"/>
      <c r="C110" s="390"/>
      <c r="D110" s="390"/>
      <c r="E110" s="390"/>
      <c r="F110" s="390"/>
    </row>
    <row r="111" spans="1:6" x14ac:dyDescent="0.35">
      <c r="A111" s="390" t="s">
        <v>455</v>
      </c>
      <c r="B111" s="390"/>
      <c r="C111" s="390"/>
      <c r="D111" s="390"/>
      <c r="E111" s="390"/>
      <c r="F111" s="390"/>
    </row>
    <row r="112" spans="1:6" x14ac:dyDescent="0.35">
      <c r="A112" s="390" t="s">
        <v>456</v>
      </c>
      <c r="B112" s="390"/>
      <c r="C112" s="390"/>
      <c r="D112" s="390"/>
      <c r="E112" s="390"/>
      <c r="F112" s="390"/>
    </row>
    <row r="113" spans="1:6" x14ac:dyDescent="0.35">
      <c r="A113" s="390" t="s">
        <v>457</v>
      </c>
      <c r="B113" s="390"/>
      <c r="C113" s="390"/>
      <c r="D113" s="390"/>
      <c r="E113" s="390"/>
      <c r="F113" s="390"/>
    </row>
    <row r="114" spans="1:6" x14ac:dyDescent="0.35">
      <c r="A114" s="390" t="s">
        <v>458</v>
      </c>
      <c r="B114" s="390"/>
      <c r="C114" s="390"/>
      <c r="D114" s="390"/>
      <c r="E114" s="390"/>
      <c r="F114" s="390"/>
    </row>
    <row r="115" spans="1:6" x14ac:dyDescent="0.35">
      <c r="A115" s="390" t="s">
        <v>459</v>
      </c>
      <c r="B115" s="390"/>
      <c r="C115" s="390"/>
      <c r="D115" s="390"/>
      <c r="E115" s="390"/>
      <c r="F115" s="390"/>
    </row>
    <row r="116" spans="1:6" x14ac:dyDescent="0.35">
      <c r="A116" s="390" t="s">
        <v>460</v>
      </c>
      <c r="B116" s="390"/>
      <c r="C116" s="390"/>
      <c r="D116" s="390"/>
      <c r="E116" s="390"/>
      <c r="F116" s="390"/>
    </row>
    <row r="117" spans="1:6" x14ac:dyDescent="0.35">
      <c r="A117" s="390" t="s">
        <v>461</v>
      </c>
      <c r="B117" s="390"/>
      <c r="C117" s="390"/>
      <c r="D117" s="390"/>
      <c r="E117" s="390"/>
      <c r="F117" s="390"/>
    </row>
    <row r="118" spans="1:6" x14ac:dyDescent="0.35">
      <c r="A118" s="390" t="s">
        <v>462</v>
      </c>
      <c r="B118" s="390"/>
      <c r="C118" s="390"/>
      <c r="D118" s="390"/>
      <c r="E118" s="390"/>
      <c r="F118" s="390"/>
    </row>
    <row r="119" spans="1:6" x14ac:dyDescent="0.35">
      <c r="A119" s="390" t="s">
        <v>463</v>
      </c>
      <c r="B119" s="390"/>
      <c r="C119" s="390"/>
      <c r="D119" s="390"/>
      <c r="E119" s="390"/>
      <c r="F119" s="390"/>
    </row>
    <row r="120" spans="1:6" x14ac:dyDescent="0.35">
      <c r="A120" s="390" t="s">
        <v>464</v>
      </c>
      <c r="B120" s="390"/>
      <c r="C120" s="390"/>
      <c r="D120" s="390"/>
      <c r="E120" s="390"/>
      <c r="F120" s="390"/>
    </row>
    <row r="121" spans="1:6" x14ac:dyDescent="0.35">
      <c r="A121" s="390" t="s">
        <v>465</v>
      </c>
      <c r="B121" s="390"/>
      <c r="C121" s="390"/>
      <c r="D121" s="390"/>
      <c r="E121" s="390"/>
      <c r="F121" s="390"/>
    </row>
    <row r="122" spans="1:6" x14ac:dyDescent="0.35">
      <c r="A122" s="390" t="s">
        <v>466</v>
      </c>
      <c r="B122" s="390"/>
      <c r="C122" s="390"/>
      <c r="D122" s="390"/>
      <c r="E122" s="390"/>
      <c r="F122" s="390"/>
    </row>
    <row r="123" spans="1:6" x14ac:dyDescent="0.35">
      <c r="A123" s="390" t="s">
        <v>467</v>
      </c>
      <c r="B123" s="390"/>
      <c r="C123" s="390"/>
      <c r="D123" s="390"/>
      <c r="E123" s="390"/>
      <c r="F123" s="390"/>
    </row>
    <row r="124" spans="1:6" x14ac:dyDescent="0.35">
      <c r="A124" s="391" t="s">
        <v>468</v>
      </c>
      <c r="B124" s="391"/>
      <c r="C124" s="391"/>
      <c r="D124" s="391"/>
      <c r="E124" s="391"/>
      <c r="F124" s="391"/>
    </row>
    <row r="125" spans="1:6" x14ac:dyDescent="0.35">
      <c r="A125" s="391" t="s">
        <v>469</v>
      </c>
      <c r="B125" s="391"/>
      <c r="C125" s="391"/>
      <c r="D125" s="391"/>
      <c r="E125" s="391"/>
      <c r="F125" s="391"/>
    </row>
    <row r="126" spans="1:6" x14ac:dyDescent="0.35">
      <c r="A126" s="391" t="s">
        <v>470</v>
      </c>
      <c r="B126" s="391"/>
      <c r="C126" s="391"/>
      <c r="D126" s="391"/>
      <c r="E126" s="391"/>
      <c r="F126" s="391"/>
    </row>
    <row r="127" spans="1:6" x14ac:dyDescent="0.35">
      <c r="A127" s="391" t="s">
        <v>471</v>
      </c>
      <c r="B127" s="391"/>
      <c r="C127" s="391"/>
      <c r="D127" s="391"/>
      <c r="E127" s="391"/>
      <c r="F127" s="391"/>
    </row>
    <row r="128" spans="1:6" x14ac:dyDescent="0.35">
      <c r="A128" s="391" t="s">
        <v>472</v>
      </c>
      <c r="B128" s="391"/>
      <c r="C128" s="391"/>
      <c r="D128" s="391"/>
      <c r="E128" s="391"/>
      <c r="F128" s="391"/>
    </row>
    <row r="129" spans="1:6" x14ac:dyDescent="0.35">
      <c r="A129" s="391" t="s">
        <v>473</v>
      </c>
      <c r="B129" s="391"/>
      <c r="C129" s="391"/>
      <c r="D129" s="391"/>
      <c r="E129" s="391"/>
      <c r="F129" s="391"/>
    </row>
    <row r="130" spans="1:6" x14ac:dyDescent="0.35">
      <c r="A130" s="391" t="s">
        <v>474</v>
      </c>
      <c r="B130" s="391"/>
      <c r="C130" s="391"/>
      <c r="D130" s="391"/>
      <c r="E130" s="391"/>
      <c r="F130" s="391"/>
    </row>
    <row r="131" spans="1:6" x14ac:dyDescent="0.35">
      <c r="A131" s="391" t="s">
        <v>475</v>
      </c>
      <c r="B131" s="391"/>
      <c r="C131" s="391"/>
      <c r="D131" s="391"/>
      <c r="E131" s="391"/>
      <c r="F131" s="391"/>
    </row>
    <row r="132" spans="1:6" x14ac:dyDescent="0.35">
      <c r="A132" s="391" t="s">
        <v>476</v>
      </c>
      <c r="B132" s="391"/>
      <c r="C132" s="391"/>
      <c r="D132" s="391"/>
      <c r="E132" s="391"/>
      <c r="F132" s="391"/>
    </row>
    <row r="133" spans="1:6" x14ac:dyDescent="0.35">
      <c r="A133" s="391" t="s">
        <v>477</v>
      </c>
      <c r="B133" s="391"/>
      <c r="C133" s="391"/>
      <c r="D133" s="391"/>
      <c r="E133" s="391"/>
      <c r="F133" s="391"/>
    </row>
    <row r="134" spans="1:6" x14ac:dyDescent="0.35">
      <c r="A134" s="391" t="s">
        <v>478</v>
      </c>
      <c r="B134" s="391"/>
      <c r="C134" s="391"/>
      <c r="D134" s="391"/>
      <c r="E134" s="391"/>
      <c r="F134" s="391"/>
    </row>
    <row r="135" spans="1:6" x14ac:dyDescent="0.35">
      <c r="A135" s="391" t="s">
        <v>479</v>
      </c>
      <c r="B135" s="391"/>
      <c r="C135" s="391"/>
      <c r="D135" s="391"/>
      <c r="E135" s="391"/>
      <c r="F135" s="391"/>
    </row>
    <row r="136" spans="1:6" x14ac:dyDescent="0.35">
      <c r="A136" s="391" t="s">
        <v>480</v>
      </c>
      <c r="B136" s="391"/>
      <c r="C136" s="391"/>
      <c r="D136" s="391"/>
      <c r="E136" s="391"/>
      <c r="F136" s="391"/>
    </row>
    <row r="137" spans="1:6" x14ac:dyDescent="0.35">
      <c r="A137" s="391" t="s">
        <v>481</v>
      </c>
      <c r="B137" s="391"/>
      <c r="C137" s="391"/>
      <c r="D137" s="391"/>
      <c r="E137" s="391"/>
      <c r="F137" s="391"/>
    </row>
    <row r="138" spans="1:6" x14ac:dyDescent="0.35">
      <c r="A138" s="391" t="s">
        <v>482</v>
      </c>
      <c r="B138" s="391"/>
      <c r="C138" s="391"/>
      <c r="D138" s="391"/>
      <c r="E138" s="391"/>
      <c r="F138" s="391"/>
    </row>
    <row r="139" spans="1:6" x14ac:dyDescent="0.35">
      <c r="A139" s="391" t="s">
        <v>483</v>
      </c>
      <c r="B139" s="391"/>
      <c r="C139" s="391"/>
      <c r="D139" s="391"/>
      <c r="E139" s="391"/>
      <c r="F139" s="391"/>
    </row>
    <row r="140" spans="1:6" x14ac:dyDescent="0.35">
      <c r="A140" s="391" t="s">
        <v>484</v>
      </c>
      <c r="B140" s="391"/>
      <c r="C140" s="391"/>
      <c r="D140" s="391"/>
      <c r="E140" s="391"/>
      <c r="F140" s="391"/>
    </row>
    <row r="141" spans="1:6" x14ac:dyDescent="0.35">
      <c r="A141" s="391" t="s">
        <v>485</v>
      </c>
      <c r="B141" s="391"/>
      <c r="C141" s="391"/>
      <c r="D141" s="391"/>
      <c r="E141" s="391"/>
      <c r="F141" s="391"/>
    </row>
    <row r="142" spans="1:6" x14ac:dyDescent="0.35">
      <c r="A142" s="391" t="s">
        <v>486</v>
      </c>
      <c r="B142" s="391"/>
      <c r="C142" s="391"/>
      <c r="D142" s="391"/>
      <c r="E142" s="391"/>
      <c r="F142" s="391"/>
    </row>
    <row r="143" spans="1:6" x14ac:dyDescent="0.35">
      <c r="A143" s="391" t="s">
        <v>487</v>
      </c>
      <c r="B143" s="391"/>
      <c r="C143" s="391"/>
      <c r="D143" s="391"/>
      <c r="E143" s="391"/>
      <c r="F143" s="391"/>
    </row>
    <row r="144" spans="1:6" x14ac:dyDescent="0.35">
      <c r="A144" s="391" t="s">
        <v>488</v>
      </c>
      <c r="B144" s="391"/>
      <c r="C144" s="391"/>
      <c r="D144" s="391"/>
      <c r="E144" s="391"/>
      <c r="F144" s="391"/>
    </row>
    <row r="145" spans="1:6" x14ac:dyDescent="0.35">
      <c r="A145" s="391" t="s">
        <v>489</v>
      </c>
      <c r="B145" s="391"/>
      <c r="C145" s="391"/>
      <c r="D145" s="391"/>
      <c r="E145" s="391"/>
      <c r="F145" s="391"/>
    </row>
    <row r="146" spans="1:6" x14ac:dyDescent="0.35">
      <c r="A146" s="391" t="s">
        <v>490</v>
      </c>
      <c r="B146" s="391"/>
      <c r="C146" s="391"/>
      <c r="D146" s="391"/>
      <c r="E146" s="391"/>
      <c r="F146" s="391"/>
    </row>
    <row r="147" spans="1:6" x14ac:dyDescent="0.35">
      <c r="A147" s="391" t="s">
        <v>491</v>
      </c>
      <c r="B147" s="391"/>
      <c r="C147" s="391"/>
      <c r="D147" s="391"/>
      <c r="E147" s="391"/>
      <c r="F147" s="391"/>
    </row>
    <row r="148" spans="1:6" x14ac:dyDescent="0.35">
      <c r="A148" s="391" t="s">
        <v>492</v>
      </c>
      <c r="B148" s="391"/>
      <c r="C148" s="391"/>
      <c r="D148" s="391"/>
      <c r="E148" s="391"/>
      <c r="F148" s="391"/>
    </row>
    <row r="149" spans="1:6" x14ac:dyDescent="0.35">
      <c r="A149" s="391" t="s">
        <v>493</v>
      </c>
      <c r="B149" s="391"/>
      <c r="C149" s="391"/>
      <c r="D149" s="391"/>
      <c r="E149" s="391"/>
      <c r="F149" s="391"/>
    </row>
    <row r="150" spans="1:6" x14ac:dyDescent="0.35">
      <c r="A150" s="391" t="s">
        <v>494</v>
      </c>
      <c r="B150" s="391"/>
      <c r="C150" s="391"/>
      <c r="D150" s="391"/>
      <c r="E150" s="391"/>
      <c r="F150" s="391"/>
    </row>
    <row r="151" spans="1:6" x14ac:dyDescent="0.35">
      <c r="A151" s="391" t="s">
        <v>495</v>
      </c>
      <c r="B151" s="391"/>
      <c r="C151" s="391"/>
      <c r="D151" s="391"/>
      <c r="E151" s="391"/>
      <c r="F151" s="391"/>
    </row>
    <row r="152" spans="1:6" x14ac:dyDescent="0.35">
      <c r="A152" s="391" t="s">
        <v>496</v>
      </c>
      <c r="B152" s="391"/>
      <c r="C152" s="391"/>
      <c r="D152" s="391"/>
      <c r="E152" s="391"/>
      <c r="F152" s="391"/>
    </row>
    <row r="153" spans="1:6" x14ac:dyDescent="0.35">
      <c r="A153" s="391" t="s">
        <v>497</v>
      </c>
      <c r="B153" s="391"/>
      <c r="C153" s="391"/>
      <c r="D153" s="391"/>
      <c r="E153" s="391"/>
      <c r="F153" s="391"/>
    </row>
    <row r="154" spans="1:6" x14ac:dyDescent="0.35">
      <c r="A154" s="391" t="s">
        <v>498</v>
      </c>
      <c r="B154" s="391"/>
      <c r="C154" s="391"/>
      <c r="D154" s="391"/>
      <c r="E154" s="391"/>
      <c r="F154" s="391"/>
    </row>
    <row r="155" spans="1:6" x14ac:dyDescent="0.35">
      <c r="A155" s="391" t="s">
        <v>499</v>
      </c>
      <c r="B155" s="391"/>
      <c r="C155" s="391"/>
      <c r="D155" s="391"/>
      <c r="E155" s="391"/>
      <c r="F155" s="391"/>
    </row>
    <row r="156" spans="1:6" x14ac:dyDescent="0.35">
      <c r="A156" s="391" t="s">
        <v>500</v>
      </c>
      <c r="B156" s="391"/>
      <c r="C156" s="391"/>
      <c r="D156" s="391"/>
      <c r="E156" s="391"/>
      <c r="F156" s="391"/>
    </row>
    <row r="157" spans="1:6" x14ac:dyDescent="0.35">
      <c r="A157" s="391" t="s">
        <v>501</v>
      </c>
      <c r="B157" s="391"/>
      <c r="C157" s="391"/>
      <c r="D157" s="391"/>
      <c r="E157" s="391"/>
      <c r="F157" s="391"/>
    </row>
    <row r="158" spans="1:6" x14ac:dyDescent="0.35">
      <c r="A158" s="391" t="s">
        <v>502</v>
      </c>
      <c r="B158" s="391"/>
      <c r="C158" s="391"/>
      <c r="D158" s="391"/>
      <c r="E158" s="391"/>
      <c r="F158" s="391"/>
    </row>
    <row r="159" spans="1:6" x14ac:dyDescent="0.35">
      <c r="A159" s="391" t="s">
        <v>503</v>
      </c>
      <c r="B159" s="391"/>
      <c r="C159" s="391"/>
      <c r="D159" s="391"/>
      <c r="E159" s="391"/>
      <c r="F159" s="391"/>
    </row>
    <row r="160" spans="1:6" x14ac:dyDescent="0.35">
      <c r="A160" s="391" t="s">
        <v>504</v>
      </c>
      <c r="B160" s="391"/>
      <c r="C160" s="391"/>
      <c r="D160" s="391"/>
      <c r="E160" s="391"/>
      <c r="F160" s="391"/>
    </row>
    <row r="161" spans="1:6" x14ac:dyDescent="0.35">
      <c r="A161" s="391" t="s">
        <v>505</v>
      </c>
      <c r="B161" s="391"/>
      <c r="C161" s="391"/>
      <c r="D161" s="391"/>
      <c r="E161" s="391"/>
      <c r="F161" s="391"/>
    </row>
    <row r="162" spans="1:6" x14ac:dyDescent="0.35">
      <c r="A162" s="391" t="s">
        <v>506</v>
      </c>
      <c r="B162" s="391"/>
      <c r="C162" s="391"/>
      <c r="D162" s="391"/>
      <c r="E162" s="391"/>
      <c r="F162" s="391"/>
    </row>
    <row r="163" spans="1:6" x14ac:dyDescent="0.35">
      <c r="A163" s="391" t="s">
        <v>507</v>
      </c>
      <c r="B163" s="391"/>
      <c r="C163" s="391"/>
      <c r="D163" s="391"/>
      <c r="E163" s="391"/>
      <c r="F163" s="391"/>
    </row>
    <row r="164" spans="1:6" x14ac:dyDescent="0.35">
      <c r="A164" s="391" t="s">
        <v>508</v>
      </c>
      <c r="B164" s="391"/>
      <c r="C164" s="391"/>
      <c r="D164" s="391"/>
      <c r="E164" s="391"/>
      <c r="F164" s="391"/>
    </row>
    <row r="165" spans="1:6" x14ac:dyDescent="0.35">
      <c r="A165" s="391" t="s">
        <v>509</v>
      </c>
      <c r="B165" s="391"/>
      <c r="C165" s="391"/>
      <c r="D165" s="391"/>
      <c r="E165" s="391"/>
      <c r="F165" s="391"/>
    </row>
    <row r="166" spans="1:6" x14ac:dyDescent="0.35">
      <c r="A166" s="391" t="s">
        <v>510</v>
      </c>
      <c r="B166" s="391"/>
      <c r="C166" s="391"/>
      <c r="D166" s="391"/>
      <c r="E166" s="391"/>
      <c r="F166" s="391"/>
    </row>
    <row r="167" spans="1:6" x14ac:dyDescent="0.35">
      <c r="A167" s="391" t="s">
        <v>511</v>
      </c>
      <c r="B167" s="391"/>
      <c r="C167" s="391"/>
      <c r="D167" s="391"/>
      <c r="E167" s="391"/>
      <c r="F167" s="391"/>
    </row>
    <row r="168" spans="1:6" x14ac:dyDescent="0.35">
      <c r="A168" s="391" t="s">
        <v>512</v>
      </c>
      <c r="B168" s="391"/>
      <c r="C168" s="391"/>
      <c r="D168" s="391"/>
      <c r="E168" s="391"/>
      <c r="F168" s="391"/>
    </row>
    <row r="169" spans="1:6" x14ac:dyDescent="0.35">
      <c r="A169" s="391" t="s">
        <v>513</v>
      </c>
      <c r="B169" s="391"/>
      <c r="C169" s="391"/>
      <c r="D169" s="391"/>
      <c r="E169" s="391"/>
      <c r="F169" s="391"/>
    </row>
    <row r="170" spans="1:6" x14ac:dyDescent="0.35">
      <c r="A170" s="391" t="s">
        <v>514</v>
      </c>
      <c r="B170" s="391"/>
      <c r="C170" s="391"/>
      <c r="D170" s="391"/>
      <c r="E170" s="391"/>
      <c r="F170" s="391"/>
    </row>
    <row r="171" spans="1:6" x14ac:dyDescent="0.35">
      <c r="A171" s="391" t="s">
        <v>515</v>
      </c>
      <c r="B171" s="391"/>
      <c r="C171" s="391"/>
      <c r="D171" s="391"/>
      <c r="E171" s="391"/>
      <c r="F171" s="391"/>
    </row>
    <row r="172" spans="1:6" x14ac:dyDescent="0.35">
      <c r="A172" s="391" t="s">
        <v>516</v>
      </c>
      <c r="B172" s="391"/>
      <c r="C172" s="391"/>
      <c r="D172" s="391"/>
      <c r="E172" s="391"/>
      <c r="F172" s="391"/>
    </row>
    <row r="173" spans="1:6" x14ac:dyDescent="0.35">
      <c r="A173" s="390"/>
      <c r="B173" s="390"/>
      <c r="C173" s="390"/>
      <c r="D173" s="390"/>
      <c r="E173" s="390"/>
      <c r="F173" s="390"/>
    </row>
    <row r="174" spans="1:6" x14ac:dyDescent="0.35">
      <c r="A174" s="390" t="s">
        <v>521</v>
      </c>
      <c r="B174" s="390"/>
      <c r="C174" s="390"/>
      <c r="D174" s="390"/>
      <c r="E174" s="390"/>
      <c r="F174" s="390"/>
    </row>
    <row r="175" spans="1:6" x14ac:dyDescent="0.35">
      <c r="A175" s="390" t="s">
        <v>522</v>
      </c>
      <c r="B175" s="390"/>
      <c r="C175" s="390"/>
      <c r="D175" s="390"/>
      <c r="E175" s="390"/>
      <c r="F175" s="390"/>
    </row>
    <row r="177" spans="1:1" x14ac:dyDescent="0.35">
      <c r="A177" s="4" t="s">
        <v>532</v>
      </c>
    </row>
  </sheetData>
  <mergeCells count="8">
    <mergeCell ref="B38:L38"/>
    <mergeCell ref="A1:L1"/>
    <mergeCell ref="B12:L12"/>
    <mergeCell ref="J2:K2"/>
    <mergeCell ref="L2:M2"/>
    <mergeCell ref="A3:M3"/>
    <mergeCell ref="B5:J5"/>
    <mergeCell ref="B7:J7"/>
  </mergeCells>
  <hyperlinks>
    <hyperlink ref="A41" r:id="rId1" xr:uid="{755A732E-6620-43A2-A657-53CFBEE93158}"/>
  </hyperlinks>
  <pageMargins left="0.45" right="0.45" top="0.75" bottom="0.5" header="0.3" footer="0.3"/>
  <pageSetup orientation="landscape" r:id="rId2"/>
  <headerFooter>
    <oddHeader>&amp;LForm 6 - Part 1-2&amp;RPage &amp;P of &amp;N</oddHeader>
  </headerFooter>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58ED1-EA24-4181-AEF2-80A38E10B087}">
  <sheetPr>
    <pageSetUpPr fitToPage="1"/>
  </sheetPr>
  <dimension ref="A1:F149"/>
  <sheetViews>
    <sheetView view="pageLayout" zoomScaleNormal="100" workbookViewId="0">
      <selection activeCell="B7" sqref="B7:D7"/>
    </sheetView>
  </sheetViews>
  <sheetFormatPr defaultColWidth="8.90625" defaultRowHeight="14.5" x14ac:dyDescent="0.35"/>
  <cols>
    <col min="1" max="1" width="13.08984375" style="6" customWidth="1"/>
    <col min="2" max="2" width="31.81640625" style="6" customWidth="1"/>
    <col min="3" max="3" width="14.36328125" style="6" customWidth="1"/>
    <col min="4" max="4" width="13" style="6" customWidth="1"/>
    <col min="5" max="5" width="14.54296875" style="6" customWidth="1"/>
    <col min="6" max="16384" width="8.90625" style="6"/>
  </cols>
  <sheetData>
    <row r="1" spans="1:6" ht="18.5" x14ac:dyDescent="0.45">
      <c r="A1" s="238" t="s">
        <v>177</v>
      </c>
      <c r="F1" s="168"/>
    </row>
    <row r="2" spans="1:6" ht="10" customHeight="1" x14ac:dyDescent="0.45">
      <c r="A2" s="238"/>
      <c r="D2" s="239"/>
      <c r="F2" s="168"/>
    </row>
    <row r="3" spans="1:6" ht="16" customHeight="1" x14ac:dyDescent="0.35">
      <c r="A3" s="521" t="s">
        <v>179</v>
      </c>
      <c r="B3" s="521"/>
      <c r="C3" s="521"/>
      <c r="D3" s="521"/>
      <c r="E3" s="521"/>
      <c r="F3" s="168"/>
    </row>
    <row r="4" spans="1:6" ht="14" customHeight="1" x14ac:dyDescent="0.35">
      <c r="A4" s="343"/>
      <c r="B4" s="343"/>
      <c r="C4" s="343"/>
      <c r="D4" s="343"/>
      <c r="E4" s="343"/>
      <c r="F4" s="168"/>
    </row>
    <row r="5" spans="1:6" ht="18.5" x14ac:dyDescent="0.45">
      <c r="A5" s="238"/>
      <c r="D5" s="239" t="s">
        <v>178</v>
      </c>
      <c r="E5" s="249"/>
      <c r="F5" s="168"/>
    </row>
    <row r="6" spans="1:6" ht="13" customHeight="1" x14ac:dyDescent="0.35">
      <c r="A6" s="250"/>
      <c r="B6" s="251"/>
      <c r="C6" s="251"/>
      <c r="D6" s="252"/>
      <c r="E6" s="253"/>
    </row>
    <row r="7" spans="1:6" ht="20.399999999999999" customHeight="1" x14ac:dyDescent="0.45">
      <c r="A7" s="5" t="s">
        <v>2</v>
      </c>
      <c r="B7" s="448"/>
      <c r="C7" s="448"/>
      <c r="D7" s="448"/>
    </row>
    <row r="8" spans="1:6" ht="8" customHeight="1" x14ac:dyDescent="0.35">
      <c r="A8" s="5"/>
      <c r="B8" s="9"/>
    </row>
    <row r="9" spans="1:6" ht="20.399999999999999" customHeight="1" x14ac:dyDescent="0.35">
      <c r="A9" s="5" t="s">
        <v>3</v>
      </c>
      <c r="B9" s="449"/>
      <c r="C9" s="449"/>
      <c r="D9" s="449"/>
    </row>
    <row r="10" spans="1:6" ht="9" customHeight="1" x14ac:dyDescent="0.35"/>
    <row r="11" spans="1:6" x14ac:dyDescent="0.35">
      <c r="A11" s="9" t="s">
        <v>366</v>
      </c>
      <c r="C11" s="73"/>
      <c r="D11" s="73"/>
    </row>
    <row r="12" spans="1:6" ht="8" customHeight="1" x14ac:dyDescent="0.35">
      <c r="A12" s="73"/>
      <c r="C12" s="73"/>
      <c r="D12" s="73"/>
    </row>
    <row r="13" spans="1:6" ht="65.5" x14ac:dyDescent="0.35">
      <c r="A13" s="254" t="s">
        <v>534</v>
      </c>
      <c r="B13" s="254" t="s">
        <v>181</v>
      </c>
      <c r="C13" s="254" t="s">
        <v>182</v>
      </c>
      <c r="D13" s="254" t="s">
        <v>183</v>
      </c>
      <c r="E13" s="254" t="s">
        <v>184</v>
      </c>
      <c r="F13" s="254" t="s">
        <v>535</v>
      </c>
    </row>
    <row r="14" spans="1:6" x14ac:dyDescent="0.35">
      <c r="A14" s="255" t="s">
        <v>533</v>
      </c>
      <c r="B14" s="256"/>
      <c r="C14" s="257"/>
      <c r="D14" s="257"/>
      <c r="E14" s="257"/>
      <c r="F14" s="388"/>
    </row>
    <row r="15" spans="1:6" x14ac:dyDescent="0.35">
      <c r="A15" s="258">
        <v>1</v>
      </c>
      <c r="B15" s="387"/>
      <c r="C15" s="398"/>
      <c r="D15" s="398"/>
      <c r="E15" s="398"/>
      <c r="F15" s="401"/>
    </row>
    <row r="16" spans="1:6" x14ac:dyDescent="0.35">
      <c r="A16" s="258">
        <v>2</v>
      </c>
      <c r="B16" s="397"/>
      <c r="C16" s="398"/>
      <c r="D16" s="398"/>
      <c r="E16" s="398"/>
      <c r="F16" s="401"/>
    </row>
    <row r="17" spans="1:6" x14ac:dyDescent="0.35">
      <c r="A17" s="258">
        <v>3</v>
      </c>
      <c r="B17" s="397"/>
      <c r="C17" s="398"/>
      <c r="D17" s="398"/>
      <c r="E17" s="398"/>
      <c r="F17" s="401"/>
    </row>
    <row r="18" spans="1:6" x14ac:dyDescent="0.35">
      <c r="A18" s="258">
        <v>4</v>
      </c>
      <c r="B18" s="397"/>
      <c r="C18" s="398"/>
      <c r="D18" s="398"/>
      <c r="E18" s="398"/>
      <c r="F18" s="401"/>
    </row>
    <row r="19" spans="1:6" x14ac:dyDescent="0.35">
      <c r="A19" s="258">
        <v>5</v>
      </c>
      <c r="B19" s="397"/>
      <c r="C19" s="398"/>
      <c r="D19" s="398"/>
      <c r="E19" s="398"/>
      <c r="F19" s="401"/>
    </row>
    <row r="20" spans="1:6" x14ac:dyDescent="0.35">
      <c r="A20" s="258">
        <v>6</v>
      </c>
      <c r="B20" s="397"/>
      <c r="C20" s="398"/>
      <c r="D20" s="398"/>
      <c r="E20" s="398"/>
      <c r="F20" s="401"/>
    </row>
    <row r="21" spans="1:6" x14ac:dyDescent="0.35">
      <c r="A21" s="258">
        <v>7</v>
      </c>
      <c r="B21" s="397"/>
      <c r="C21" s="398"/>
      <c r="D21" s="398"/>
      <c r="E21" s="398"/>
      <c r="F21" s="401"/>
    </row>
    <row r="22" spans="1:6" x14ac:dyDescent="0.35">
      <c r="A22" s="258">
        <v>8</v>
      </c>
      <c r="B22" s="397"/>
      <c r="C22" s="398"/>
      <c r="D22" s="398"/>
      <c r="E22" s="398"/>
      <c r="F22" s="401"/>
    </row>
    <row r="23" spans="1:6" x14ac:dyDescent="0.35">
      <c r="A23" s="258">
        <v>9</v>
      </c>
      <c r="B23" s="397"/>
      <c r="C23" s="398"/>
      <c r="D23" s="398"/>
      <c r="E23" s="398"/>
      <c r="F23" s="401"/>
    </row>
    <row r="24" spans="1:6" x14ac:dyDescent="0.35">
      <c r="A24" s="258">
        <v>10</v>
      </c>
      <c r="B24" s="397"/>
      <c r="C24" s="398"/>
      <c r="D24" s="398"/>
      <c r="E24" s="398"/>
      <c r="F24" s="401"/>
    </row>
    <row r="25" spans="1:6" x14ac:dyDescent="0.35">
      <c r="A25" s="258">
        <v>11</v>
      </c>
      <c r="B25" s="397"/>
      <c r="C25" s="398"/>
      <c r="D25" s="398"/>
      <c r="E25" s="398"/>
      <c r="F25" s="401"/>
    </row>
    <row r="26" spans="1:6" x14ac:dyDescent="0.35">
      <c r="A26" s="258">
        <v>12</v>
      </c>
      <c r="B26" s="397"/>
      <c r="C26" s="398"/>
      <c r="D26" s="398"/>
      <c r="E26" s="398"/>
      <c r="F26" s="401"/>
    </row>
    <row r="27" spans="1:6" x14ac:dyDescent="0.35">
      <c r="A27" s="258">
        <v>13</v>
      </c>
      <c r="B27" s="397"/>
      <c r="C27" s="398"/>
      <c r="D27" s="398"/>
      <c r="E27" s="398"/>
      <c r="F27" s="401"/>
    </row>
    <row r="28" spans="1:6" x14ac:dyDescent="0.35">
      <c r="A28" s="258">
        <v>14</v>
      </c>
      <c r="B28" s="397"/>
      <c r="C28" s="398"/>
      <c r="D28" s="398"/>
      <c r="E28" s="398"/>
      <c r="F28" s="401"/>
    </row>
    <row r="29" spans="1:6" x14ac:dyDescent="0.35">
      <c r="A29" s="258">
        <v>15</v>
      </c>
      <c r="B29" s="397"/>
      <c r="C29" s="398"/>
      <c r="D29" s="398"/>
      <c r="E29" s="398"/>
      <c r="F29" s="401"/>
    </row>
    <row r="30" spans="1:6" x14ac:dyDescent="0.35">
      <c r="A30" s="258">
        <v>16</v>
      </c>
      <c r="B30" s="397"/>
      <c r="C30" s="398"/>
      <c r="D30" s="398"/>
      <c r="E30" s="398"/>
      <c r="F30" s="401"/>
    </row>
    <row r="31" spans="1:6" x14ac:dyDescent="0.35">
      <c r="A31" s="258">
        <v>17</v>
      </c>
      <c r="B31" s="397"/>
      <c r="C31" s="398"/>
      <c r="D31" s="398"/>
      <c r="E31" s="398"/>
      <c r="F31" s="401"/>
    </row>
    <row r="32" spans="1:6" x14ac:dyDescent="0.35">
      <c r="A32" s="258">
        <v>18</v>
      </c>
      <c r="B32" s="397"/>
      <c r="C32" s="398"/>
      <c r="D32" s="398"/>
      <c r="E32" s="398"/>
      <c r="F32" s="401"/>
    </row>
    <row r="33" spans="1:6" x14ac:dyDescent="0.35">
      <c r="A33" s="258">
        <v>19</v>
      </c>
      <c r="B33" s="397"/>
      <c r="C33" s="398"/>
      <c r="D33" s="398"/>
      <c r="E33" s="398"/>
      <c r="F33" s="401"/>
    </row>
    <row r="34" spans="1:6" x14ac:dyDescent="0.35">
      <c r="A34" s="258">
        <v>20</v>
      </c>
      <c r="B34" s="397"/>
      <c r="C34" s="398"/>
      <c r="D34" s="398"/>
      <c r="E34" s="398"/>
      <c r="F34" s="401"/>
    </row>
    <row r="35" spans="1:6" x14ac:dyDescent="0.35">
      <c r="A35" s="258">
        <v>21</v>
      </c>
      <c r="B35" s="397"/>
      <c r="C35" s="398"/>
      <c r="D35" s="398"/>
      <c r="E35" s="398"/>
      <c r="F35" s="401"/>
    </row>
    <row r="36" spans="1:6" x14ac:dyDescent="0.35">
      <c r="A36" s="258">
        <v>22</v>
      </c>
      <c r="B36" s="397"/>
      <c r="C36" s="398"/>
      <c r="D36" s="398"/>
      <c r="E36" s="398"/>
      <c r="F36" s="401"/>
    </row>
    <row r="37" spans="1:6" x14ac:dyDescent="0.35">
      <c r="A37" s="258">
        <v>23</v>
      </c>
      <c r="B37" s="397"/>
      <c r="C37" s="398"/>
      <c r="D37" s="398"/>
      <c r="E37" s="398"/>
      <c r="F37" s="401"/>
    </row>
    <row r="38" spans="1:6" x14ac:dyDescent="0.35">
      <c r="A38" s="258">
        <v>24</v>
      </c>
      <c r="B38" s="397"/>
      <c r="C38" s="398"/>
      <c r="D38" s="398"/>
      <c r="E38" s="398"/>
      <c r="F38" s="401"/>
    </row>
    <row r="39" spans="1:6" x14ac:dyDescent="0.35">
      <c r="A39" s="258">
        <v>25</v>
      </c>
      <c r="B39" s="397"/>
      <c r="C39" s="398"/>
      <c r="D39" s="398"/>
      <c r="E39" s="398"/>
      <c r="F39" s="401"/>
    </row>
    <row r="40" spans="1:6" x14ac:dyDescent="0.35">
      <c r="A40" s="258">
        <v>26</v>
      </c>
      <c r="B40" s="397"/>
      <c r="C40" s="398"/>
      <c r="D40" s="398"/>
      <c r="E40" s="398"/>
      <c r="F40" s="401"/>
    </row>
    <row r="41" spans="1:6" x14ac:dyDescent="0.35">
      <c r="A41" s="258">
        <v>27</v>
      </c>
      <c r="B41" s="397"/>
      <c r="C41" s="398"/>
      <c r="D41" s="398"/>
      <c r="E41" s="398"/>
      <c r="F41" s="401"/>
    </row>
    <row r="42" spans="1:6" x14ac:dyDescent="0.35">
      <c r="A42" s="258">
        <v>28</v>
      </c>
      <c r="B42" s="397"/>
      <c r="C42" s="398"/>
      <c r="D42" s="398"/>
      <c r="E42" s="398"/>
      <c r="F42" s="401"/>
    </row>
    <row r="43" spans="1:6" x14ac:dyDescent="0.35">
      <c r="A43" s="258">
        <v>29</v>
      </c>
      <c r="B43" s="397"/>
      <c r="C43" s="398"/>
      <c r="D43" s="398"/>
      <c r="E43" s="398"/>
      <c r="F43" s="401"/>
    </row>
    <row r="44" spans="1:6" x14ac:dyDescent="0.35">
      <c r="A44" s="258">
        <v>30</v>
      </c>
      <c r="B44" s="397"/>
      <c r="C44" s="398"/>
      <c r="D44" s="398"/>
      <c r="E44" s="398"/>
      <c r="F44" s="401"/>
    </row>
    <row r="45" spans="1:6" x14ac:dyDescent="0.35">
      <c r="A45" s="258">
        <v>31</v>
      </c>
      <c r="B45" s="397"/>
      <c r="C45" s="398"/>
      <c r="D45" s="398"/>
      <c r="E45" s="398"/>
      <c r="F45" s="401"/>
    </row>
    <row r="46" spans="1:6" x14ac:dyDescent="0.35">
      <c r="A46" s="258">
        <v>32</v>
      </c>
      <c r="B46" s="397"/>
      <c r="C46" s="398"/>
      <c r="D46" s="398"/>
      <c r="E46" s="398"/>
      <c r="F46" s="401"/>
    </row>
    <row r="47" spans="1:6" x14ac:dyDescent="0.35">
      <c r="A47" s="258">
        <v>33</v>
      </c>
      <c r="B47" s="397"/>
      <c r="C47" s="398"/>
      <c r="D47" s="398"/>
      <c r="E47" s="398"/>
      <c r="F47" s="401"/>
    </row>
    <row r="48" spans="1:6" x14ac:dyDescent="0.35">
      <c r="A48" s="258">
        <v>34</v>
      </c>
      <c r="B48" s="397"/>
      <c r="C48" s="398"/>
      <c r="D48" s="398"/>
      <c r="E48" s="398"/>
      <c r="F48" s="401"/>
    </row>
    <row r="49" spans="1:6" x14ac:dyDescent="0.35">
      <c r="A49" s="258">
        <v>35</v>
      </c>
      <c r="B49" s="397"/>
      <c r="C49" s="398"/>
      <c r="D49" s="398"/>
      <c r="E49" s="398"/>
      <c r="F49" s="401"/>
    </row>
    <row r="50" spans="1:6" x14ac:dyDescent="0.35">
      <c r="A50" s="258">
        <v>36</v>
      </c>
      <c r="B50" s="397"/>
      <c r="C50" s="398"/>
      <c r="D50" s="398"/>
      <c r="E50" s="398"/>
      <c r="F50" s="401"/>
    </row>
    <row r="51" spans="1:6" x14ac:dyDescent="0.35">
      <c r="A51" s="258">
        <v>37</v>
      </c>
      <c r="B51" s="397"/>
      <c r="C51" s="398"/>
      <c r="D51" s="398"/>
      <c r="E51" s="398"/>
      <c r="F51" s="401"/>
    </row>
    <row r="52" spans="1:6" x14ac:dyDescent="0.35">
      <c r="A52" s="258">
        <v>38</v>
      </c>
      <c r="B52" s="397"/>
      <c r="C52" s="398"/>
      <c r="D52" s="398"/>
      <c r="E52" s="398"/>
      <c r="F52" s="401"/>
    </row>
    <row r="53" spans="1:6" x14ac:dyDescent="0.35">
      <c r="A53" s="258">
        <v>39</v>
      </c>
      <c r="B53" s="397"/>
      <c r="C53" s="398"/>
      <c r="D53" s="398"/>
      <c r="E53" s="398"/>
      <c r="F53" s="401"/>
    </row>
    <row r="54" spans="1:6" x14ac:dyDescent="0.35">
      <c r="A54" s="258">
        <v>40</v>
      </c>
      <c r="B54" s="397"/>
      <c r="C54" s="398"/>
      <c r="D54" s="398"/>
      <c r="E54" s="398"/>
      <c r="F54" s="401"/>
    </row>
    <row r="55" spans="1:6" x14ac:dyDescent="0.35">
      <c r="A55" s="258">
        <v>41</v>
      </c>
      <c r="B55" s="397"/>
      <c r="C55" s="398"/>
      <c r="D55" s="398"/>
      <c r="E55" s="398"/>
      <c r="F55" s="401"/>
    </row>
    <row r="56" spans="1:6" x14ac:dyDescent="0.35">
      <c r="A56" s="258">
        <v>42</v>
      </c>
      <c r="B56" s="397"/>
      <c r="C56" s="398"/>
      <c r="D56" s="398"/>
      <c r="E56" s="398"/>
      <c r="F56" s="401"/>
    </row>
    <row r="57" spans="1:6" x14ac:dyDescent="0.35">
      <c r="A57" s="258">
        <v>43</v>
      </c>
      <c r="B57" s="397"/>
      <c r="C57" s="398"/>
      <c r="D57" s="398"/>
      <c r="E57" s="398"/>
      <c r="F57" s="401"/>
    </row>
    <row r="58" spans="1:6" x14ac:dyDescent="0.35">
      <c r="A58" s="258">
        <v>44</v>
      </c>
      <c r="B58" s="397"/>
      <c r="C58" s="398"/>
      <c r="D58" s="398"/>
      <c r="E58" s="398"/>
      <c r="F58" s="401"/>
    </row>
    <row r="59" spans="1:6" x14ac:dyDescent="0.35">
      <c r="A59" s="258">
        <v>45</v>
      </c>
      <c r="B59" s="397"/>
      <c r="C59" s="398"/>
      <c r="D59" s="398"/>
      <c r="E59" s="398"/>
      <c r="F59" s="401"/>
    </row>
    <row r="60" spans="1:6" x14ac:dyDescent="0.35">
      <c r="A60" s="258">
        <v>46</v>
      </c>
      <c r="B60" s="397"/>
      <c r="C60" s="398"/>
      <c r="D60" s="398"/>
      <c r="E60" s="398"/>
      <c r="F60" s="401"/>
    </row>
    <row r="61" spans="1:6" x14ac:dyDescent="0.35">
      <c r="A61" s="258">
        <v>47</v>
      </c>
      <c r="B61" s="397"/>
      <c r="C61" s="398"/>
      <c r="D61" s="398"/>
      <c r="E61" s="398"/>
      <c r="F61" s="401"/>
    </row>
    <row r="62" spans="1:6" x14ac:dyDescent="0.35">
      <c r="A62" s="258">
        <v>48</v>
      </c>
      <c r="B62" s="397"/>
      <c r="C62" s="398"/>
      <c r="D62" s="398"/>
      <c r="E62" s="398"/>
      <c r="F62" s="401"/>
    </row>
    <row r="63" spans="1:6" x14ac:dyDescent="0.35">
      <c r="A63" s="258">
        <v>49</v>
      </c>
      <c r="B63" s="397"/>
      <c r="C63" s="398"/>
      <c r="D63" s="398"/>
      <c r="E63" s="398"/>
      <c r="F63" s="401"/>
    </row>
    <row r="64" spans="1:6" x14ac:dyDescent="0.35">
      <c r="A64" s="258">
        <v>50</v>
      </c>
      <c r="B64" s="397"/>
      <c r="C64" s="398"/>
      <c r="D64" s="398"/>
      <c r="E64" s="398"/>
      <c r="F64" s="401"/>
    </row>
    <row r="65" spans="1:6" x14ac:dyDescent="0.35">
      <c r="A65" s="258">
        <v>51</v>
      </c>
      <c r="B65" s="397"/>
      <c r="C65" s="398"/>
      <c r="D65" s="398"/>
      <c r="E65" s="398"/>
      <c r="F65" s="401"/>
    </row>
    <row r="66" spans="1:6" x14ac:dyDescent="0.35">
      <c r="A66" s="258">
        <v>52</v>
      </c>
      <c r="B66" s="397"/>
      <c r="C66" s="398"/>
      <c r="D66" s="398"/>
      <c r="E66" s="398"/>
      <c r="F66" s="401"/>
    </row>
    <row r="67" spans="1:6" x14ac:dyDescent="0.35">
      <c r="A67" s="258">
        <v>53</v>
      </c>
      <c r="B67" s="397"/>
      <c r="C67" s="398"/>
      <c r="D67" s="398"/>
      <c r="E67" s="398"/>
      <c r="F67" s="401"/>
    </row>
    <row r="68" spans="1:6" x14ac:dyDescent="0.35">
      <c r="A68" s="258">
        <v>54</v>
      </c>
      <c r="B68" s="397"/>
      <c r="C68" s="398"/>
      <c r="D68" s="398"/>
      <c r="E68" s="398"/>
      <c r="F68" s="401"/>
    </row>
    <row r="69" spans="1:6" x14ac:dyDescent="0.35">
      <c r="A69" s="258">
        <v>55</v>
      </c>
      <c r="B69" s="397"/>
      <c r="C69" s="398"/>
      <c r="D69" s="398"/>
      <c r="E69" s="398"/>
      <c r="F69" s="401"/>
    </row>
    <row r="70" spans="1:6" x14ac:dyDescent="0.35">
      <c r="A70" s="258">
        <v>56</v>
      </c>
      <c r="B70" s="397"/>
      <c r="C70" s="398"/>
      <c r="D70" s="398"/>
      <c r="E70" s="398"/>
      <c r="F70" s="401"/>
    </row>
    <row r="71" spans="1:6" x14ac:dyDescent="0.35">
      <c r="A71" s="258">
        <v>57</v>
      </c>
      <c r="B71" s="397"/>
      <c r="C71" s="398"/>
      <c r="D71" s="398"/>
      <c r="E71" s="398"/>
      <c r="F71" s="401"/>
    </row>
    <row r="72" spans="1:6" x14ac:dyDescent="0.35">
      <c r="A72" s="258">
        <v>58</v>
      </c>
      <c r="B72" s="397"/>
      <c r="C72" s="398"/>
      <c r="D72" s="398"/>
      <c r="E72" s="398"/>
      <c r="F72" s="401"/>
    </row>
    <row r="73" spans="1:6" x14ac:dyDescent="0.35">
      <c r="A73" s="258">
        <v>59</v>
      </c>
      <c r="B73" s="397"/>
      <c r="C73" s="398"/>
      <c r="D73" s="398"/>
      <c r="E73" s="398"/>
      <c r="F73" s="401"/>
    </row>
    <row r="74" spans="1:6" x14ac:dyDescent="0.35">
      <c r="A74" s="258">
        <v>60</v>
      </c>
      <c r="B74" s="397"/>
      <c r="C74" s="398"/>
      <c r="D74" s="398"/>
      <c r="E74" s="398"/>
      <c r="F74" s="401"/>
    </row>
    <row r="75" spans="1:6" x14ac:dyDescent="0.35">
      <c r="A75" s="258">
        <v>61</v>
      </c>
      <c r="B75" s="397"/>
      <c r="C75" s="398"/>
      <c r="D75" s="398"/>
      <c r="E75" s="398"/>
      <c r="F75" s="401"/>
    </row>
    <row r="76" spans="1:6" x14ac:dyDescent="0.35">
      <c r="A76" s="258">
        <v>62</v>
      </c>
      <c r="B76" s="397"/>
      <c r="C76" s="398"/>
      <c r="D76" s="398"/>
      <c r="E76" s="398"/>
      <c r="F76" s="401"/>
    </row>
    <row r="77" spans="1:6" x14ac:dyDescent="0.35">
      <c r="A77" s="258">
        <v>63</v>
      </c>
      <c r="B77" s="397"/>
      <c r="C77" s="398"/>
      <c r="D77" s="398"/>
      <c r="E77" s="398"/>
      <c r="F77" s="401"/>
    </row>
    <row r="78" spans="1:6" x14ac:dyDescent="0.35">
      <c r="A78" s="258">
        <v>64</v>
      </c>
      <c r="B78" s="397"/>
      <c r="C78" s="398"/>
      <c r="D78" s="398"/>
      <c r="E78" s="398"/>
      <c r="F78" s="401"/>
    </row>
    <row r="79" spans="1:6" x14ac:dyDescent="0.35">
      <c r="A79" s="258">
        <v>65</v>
      </c>
      <c r="B79" s="397"/>
      <c r="C79" s="398"/>
      <c r="D79" s="398"/>
      <c r="E79" s="398"/>
      <c r="F79" s="401"/>
    </row>
    <row r="80" spans="1:6" x14ac:dyDescent="0.35">
      <c r="A80" s="258">
        <v>66</v>
      </c>
      <c r="B80" s="397"/>
      <c r="C80" s="398"/>
      <c r="D80" s="398"/>
      <c r="E80" s="398"/>
      <c r="F80" s="401"/>
    </row>
    <row r="81" spans="1:6" x14ac:dyDescent="0.35">
      <c r="A81" s="258">
        <v>67</v>
      </c>
      <c r="B81" s="397"/>
      <c r="C81" s="398"/>
      <c r="D81" s="398"/>
      <c r="E81" s="398"/>
      <c r="F81" s="401"/>
    </row>
    <row r="82" spans="1:6" x14ac:dyDescent="0.35">
      <c r="A82" s="258">
        <v>68</v>
      </c>
      <c r="B82" s="397"/>
      <c r="C82" s="398"/>
      <c r="D82" s="398"/>
      <c r="E82" s="398"/>
      <c r="F82" s="401"/>
    </row>
    <row r="83" spans="1:6" x14ac:dyDescent="0.35">
      <c r="A83" s="258">
        <v>69</v>
      </c>
      <c r="B83" s="397"/>
      <c r="C83" s="398"/>
      <c r="D83" s="398"/>
      <c r="E83" s="398"/>
      <c r="F83" s="401"/>
    </row>
    <row r="84" spans="1:6" x14ac:dyDescent="0.35">
      <c r="A84" s="258">
        <v>70</v>
      </c>
      <c r="B84" s="397"/>
      <c r="C84" s="398"/>
      <c r="D84" s="398"/>
      <c r="E84" s="398"/>
      <c r="F84" s="401"/>
    </row>
    <row r="85" spans="1:6" x14ac:dyDescent="0.35">
      <c r="A85" s="258">
        <v>71</v>
      </c>
      <c r="B85" s="397"/>
      <c r="C85" s="398"/>
      <c r="D85" s="398"/>
      <c r="E85" s="398"/>
      <c r="F85" s="401"/>
    </row>
    <row r="86" spans="1:6" x14ac:dyDescent="0.35">
      <c r="A86" s="258">
        <v>72</v>
      </c>
      <c r="B86" s="397"/>
      <c r="C86" s="398"/>
      <c r="D86" s="398"/>
      <c r="E86" s="398"/>
      <c r="F86" s="401"/>
    </row>
    <row r="87" spans="1:6" x14ac:dyDescent="0.35">
      <c r="A87" s="258">
        <v>73</v>
      </c>
      <c r="B87" s="397"/>
      <c r="C87" s="398"/>
      <c r="D87" s="398"/>
      <c r="E87" s="398"/>
      <c r="F87" s="401"/>
    </row>
    <row r="88" spans="1:6" x14ac:dyDescent="0.35">
      <c r="A88" s="258">
        <v>74</v>
      </c>
      <c r="B88" s="397"/>
      <c r="C88" s="398"/>
      <c r="D88" s="398"/>
      <c r="E88" s="398"/>
      <c r="F88" s="401"/>
    </row>
    <row r="89" spans="1:6" x14ac:dyDescent="0.35">
      <c r="A89" s="258">
        <v>75</v>
      </c>
      <c r="B89" s="397"/>
      <c r="C89" s="398"/>
      <c r="D89" s="398"/>
      <c r="E89" s="398"/>
      <c r="F89" s="401"/>
    </row>
    <row r="90" spans="1:6" x14ac:dyDescent="0.35">
      <c r="A90" s="258">
        <v>76</v>
      </c>
      <c r="B90" s="397"/>
      <c r="C90" s="398"/>
      <c r="D90" s="398"/>
      <c r="E90" s="398"/>
      <c r="F90" s="401"/>
    </row>
    <row r="91" spans="1:6" x14ac:dyDescent="0.35">
      <c r="A91" s="258">
        <v>77</v>
      </c>
      <c r="B91" s="397"/>
      <c r="C91" s="398"/>
      <c r="D91" s="398"/>
      <c r="E91" s="398"/>
      <c r="F91" s="401"/>
    </row>
    <row r="92" spans="1:6" x14ac:dyDescent="0.35">
      <c r="A92" s="258">
        <v>78</v>
      </c>
      <c r="B92" s="397"/>
      <c r="C92" s="398"/>
      <c r="D92" s="398"/>
      <c r="E92" s="398"/>
      <c r="F92" s="401"/>
    </row>
    <row r="93" spans="1:6" x14ac:dyDescent="0.35">
      <c r="A93" s="258">
        <v>79</v>
      </c>
      <c r="B93" s="397"/>
      <c r="C93" s="398"/>
      <c r="D93" s="398"/>
      <c r="E93" s="398"/>
      <c r="F93" s="401"/>
    </row>
    <row r="94" spans="1:6" x14ac:dyDescent="0.35">
      <c r="A94" s="258">
        <v>80</v>
      </c>
      <c r="B94" s="397"/>
      <c r="C94" s="398"/>
      <c r="D94" s="398"/>
      <c r="E94" s="398"/>
      <c r="F94" s="401"/>
    </row>
    <row r="95" spans="1:6" x14ac:dyDescent="0.35">
      <c r="A95" s="258">
        <v>81</v>
      </c>
      <c r="B95" s="397"/>
      <c r="C95" s="398"/>
      <c r="D95" s="398"/>
      <c r="E95" s="398"/>
      <c r="F95" s="401"/>
    </row>
    <row r="96" spans="1:6" x14ac:dyDescent="0.35">
      <c r="A96" s="258">
        <v>82</v>
      </c>
      <c r="B96" s="397"/>
      <c r="C96" s="398"/>
      <c r="D96" s="398"/>
      <c r="E96" s="398"/>
      <c r="F96" s="401"/>
    </row>
    <row r="97" spans="1:6" x14ac:dyDescent="0.35">
      <c r="A97" s="258">
        <v>83</v>
      </c>
      <c r="B97" s="397"/>
      <c r="C97" s="398"/>
      <c r="D97" s="398"/>
      <c r="E97" s="398"/>
      <c r="F97" s="401"/>
    </row>
    <row r="98" spans="1:6" x14ac:dyDescent="0.35">
      <c r="A98" s="258">
        <v>84</v>
      </c>
      <c r="B98" s="397"/>
      <c r="C98" s="398"/>
      <c r="D98" s="398"/>
      <c r="E98" s="398"/>
      <c r="F98" s="401"/>
    </row>
    <row r="99" spans="1:6" x14ac:dyDescent="0.35">
      <c r="A99" s="258">
        <v>85</v>
      </c>
      <c r="B99" s="397"/>
      <c r="C99" s="398"/>
      <c r="D99" s="398"/>
      <c r="E99" s="398"/>
      <c r="F99" s="401"/>
    </row>
    <row r="100" spans="1:6" x14ac:dyDescent="0.35">
      <c r="A100" s="258">
        <v>86</v>
      </c>
      <c r="B100" s="397"/>
      <c r="C100" s="398"/>
      <c r="D100" s="398"/>
      <c r="E100" s="398"/>
      <c r="F100" s="401"/>
    </row>
    <row r="101" spans="1:6" x14ac:dyDescent="0.35">
      <c r="A101" s="258">
        <v>87</v>
      </c>
      <c r="B101" s="397"/>
      <c r="C101" s="398"/>
      <c r="D101" s="398"/>
      <c r="E101" s="398"/>
      <c r="F101" s="401"/>
    </row>
    <row r="102" spans="1:6" x14ac:dyDescent="0.35">
      <c r="A102" s="258">
        <v>88</v>
      </c>
      <c r="B102" s="397"/>
      <c r="C102" s="398"/>
      <c r="D102" s="398"/>
      <c r="E102" s="398"/>
      <c r="F102" s="401"/>
    </row>
    <row r="103" spans="1:6" x14ac:dyDescent="0.35">
      <c r="A103" s="258">
        <v>89</v>
      </c>
      <c r="B103" s="397"/>
      <c r="C103" s="398"/>
      <c r="D103" s="398"/>
      <c r="E103" s="398"/>
      <c r="F103" s="401"/>
    </row>
    <row r="104" spans="1:6" x14ac:dyDescent="0.35">
      <c r="A104" s="258">
        <v>90</v>
      </c>
      <c r="B104" s="397"/>
      <c r="C104" s="398"/>
      <c r="D104" s="398"/>
      <c r="E104" s="398"/>
      <c r="F104" s="401"/>
    </row>
    <row r="105" spans="1:6" x14ac:dyDescent="0.35">
      <c r="A105" s="258">
        <v>91</v>
      </c>
      <c r="B105" s="397"/>
      <c r="C105" s="398"/>
      <c r="D105" s="398"/>
      <c r="E105" s="398"/>
      <c r="F105" s="401"/>
    </row>
    <row r="106" spans="1:6" x14ac:dyDescent="0.35">
      <c r="A106" s="258">
        <v>92</v>
      </c>
      <c r="B106" s="397"/>
      <c r="C106" s="398"/>
      <c r="D106" s="398"/>
      <c r="E106" s="398"/>
      <c r="F106" s="401"/>
    </row>
    <row r="107" spans="1:6" x14ac:dyDescent="0.35">
      <c r="A107" s="258">
        <v>93</v>
      </c>
      <c r="B107" s="397"/>
      <c r="C107" s="398"/>
      <c r="D107" s="398"/>
      <c r="E107" s="398"/>
      <c r="F107" s="401"/>
    </row>
    <row r="108" spans="1:6" x14ac:dyDescent="0.35">
      <c r="A108" s="258">
        <v>94</v>
      </c>
      <c r="B108" s="397"/>
      <c r="C108" s="398"/>
      <c r="D108" s="398"/>
      <c r="E108" s="398"/>
      <c r="F108" s="401"/>
    </row>
    <row r="109" spans="1:6" x14ac:dyDescent="0.35">
      <c r="A109" s="258">
        <v>95</v>
      </c>
      <c r="B109" s="397"/>
      <c r="C109" s="398"/>
      <c r="D109" s="398"/>
      <c r="E109" s="398"/>
      <c r="F109" s="401"/>
    </row>
    <row r="110" spans="1:6" x14ac:dyDescent="0.35">
      <c r="A110" s="258">
        <v>96</v>
      </c>
      <c r="B110" s="397"/>
      <c r="C110" s="398"/>
      <c r="D110" s="398"/>
      <c r="E110" s="398"/>
      <c r="F110" s="401"/>
    </row>
    <row r="111" spans="1:6" x14ac:dyDescent="0.35">
      <c r="A111" s="258">
        <v>97</v>
      </c>
      <c r="B111" s="397"/>
      <c r="C111" s="398"/>
      <c r="D111" s="398"/>
      <c r="E111" s="398"/>
      <c r="F111" s="401"/>
    </row>
    <row r="112" spans="1:6" x14ac:dyDescent="0.35">
      <c r="A112" s="258">
        <v>98</v>
      </c>
      <c r="B112" s="397"/>
      <c r="C112" s="398"/>
      <c r="D112" s="398"/>
      <c r="E112" s="398"/>
      <c r="F112" s="401"/>
    </row>
    <row r="113" spans="1:6" x14ac:dyDescent="0.35">
      <c r="A113" s="258">
        <v>99</v>
      </c>
      <c r="B113" s="397"/>
      <c r="C113" s="398"/>
      <c r="D113" s="398"/>
      <c r="E113" s="398"/>
      <c r="F113" s="401"/>
    </row>
    <row r="114" spans="1:6" x14ac:dyDescent="0.35">
      <c r="A114" s="394">
        <v>100</v>
      </c>
      <c r="B114" s="399"/>
      <c r="C114" s="400"/>
      <c r="D114" s="400"/>
      <c r="E114" s="400"/>
      <c r="F114" s="402"/>
    </row>
    <row r="115" spans="1:6" x14ac:dyDescent="0.35">
      <c r="A115" s="395"/>
      <c r="B115" s="175"/>
      <c r="C115" s="396"/>
      <c r="D115" s="396"/>
      <c r="E115" s="175"/>
      <c r="F115" s="388"/>
    </row>
    <row r="116" spans="1:6" x14ac:dyDescent="0.35">
      <c r="A116" s="73"/>
      <c r="C116" s="73"/>
      <c r="D116" s="73"/>
    </row>
    <row r="117" spans="1:6" x14ac:dyDescent="0.35">
      <c r="A117" s="73"/>
      <c r="C117" s="73"/>
      <c r="D117" s="73"/>
    </row>
    <row r="118" spans="1:6" x14ac:dyDescent="0.35">
      <c r="A118" s="73"/>
      <c r="C118" s="73"/>
      <c r="D118" s="73"/>
    </row>
    <row r="119" spans="1:6" x14ac:dyDescent="0.35">
      <c r="A119" s="73"/>
      <c r="C119" s="73"/>
      <c r="D119" s="73"/>
    </row>
    <row r="120" spans="1:6" x14ac:dyDescent="0.35">
      <c r="A120" s="73"/>
      <c r="C120" s="73"/>
      <c r="D120" s="73"/>
    </row>
    <row r="121" spans="1:6" x14ac:dyDescent="0.35">
      <c r="A121" s="73"/>
      <c r="C121" s="73"/>
      <c r="D121" s="73"/>
    </row>
    <row r="122" spans="1:6" x14ac:dyDescent="0.35">
      <c r="A122" s="73"/>
      <c r="C122" s="73"/>
      <c r="D122" s="73"/>
    </row>
    <row r="123" spans="1:6" x14ac:dyDescent="0.35">
      <c r="A123" s="73"/>
      <c r="C123" s="73"/>
      <c r="D123" s="73"/>
    </row>
    <row r="124" spans="1:6" x14ac:dyDescent="0.35">
      <c r="A124" s="73"/>
      <c r="C124" s="73"/>
      <c r="D124" s="73"/>
    </row>
    <row r="125" spans="1:6" x14ac:dyDescent="0.35">
      <c r="A125" s="73"/>
      <c r="C125" s="73"/>
      <c r="D125" s="73"/>
    </row>
    <row r="126" spans="1:6" x14ac:dyDescent="0.35">
      <c r="A126" s="73"/>
      <c r="C126" s="73"/>
      <c r="D126" s="73"/>
    </row>
    <row r="127" spans="1:6" x14ac:dyDescent="0.35">
      <c r="A127" s="73"/>
      <c r="C127" s="73"/>
      <c r="D127" s="73"/>
    </row>
    <row r="128" spans="1:6" x14ac:dyDescent="0.35">
      <c r="A128" s="73"/>
      <c r="C128" s="73"/>
      <c r="D128" s="73"/>
    </row>
    <row r="129" spans="1:4" x14ac:dyDescent="0.35">
      <c r="A129" s="73"/>
      <c r="C129" s="73"/>
      <c r="D129" s="73"/>
    </row>
    <row r="130" spans="1:4" x14ac:dyDescent="0.35">
      <c r="A130" s="73"/>
      <c r="C130" s="73"/>
      <c r="D130" s="73"/>
    </row>
    <row r="131" spans="1:4" x14ac:dyDescent="0.35">
      <c r="A131" s="73"/>
      <c r="C131" s="73"/>
      <c r="D131" s="73"/>
    </row>
    <row r="132" spans="1:4" x14ac:dyDescent="0.35">
      <c r="A132" s="73"/>
      <c r="C132" s="73"/>
      <c r="D132" s="73"/>
    </row>
    <row r="133" spans="1:4" x14ac:dyDescent="0.35">
      <c r="A133" s="73"/>
      <c r="C133" s="73"/>
      <c r="D133" s="73"/>
    </row>
    <row r="134" spans="1:4" x14ac:dyDescent="0.35">
      <c r="A134" s="73"/>
      <c r="C134" s="73"/>
      <c r="D134" s="73"/>
    </row>
    <row r="135" spans="1:4" x14ac:dyDescent="0.35">
      <c r="A135" s="73"/>
      <c r="C135" s="73"/>
      <c r="D135" s="73"/>
    </row>
    <row r="136" spans="1:4" x14ac:dyDescent="0.35">
      <c r="A136" s="73"/>
      <c r="C136" s="73"/>
      <c r="D136" s="73"/>
    </row>
    <row r="137" spans="1:4" x14ac:dyDescent="0.35">
      <c r="A137" s="73"/>
      <c r="C137" s="73"/>
      <c r="D137" s="73"/>
    </row>
    <row r="138" spans="1:4" x14ac:dyDescent="0.35">
      <c r="A138" s="73"/>
      <c r="C138" s="73"/>
      <c r="D138" s="73"/>
    </row>
    <row r="139" spans="1:4" x14ac:dyDescent="0.35">
      <c r="A139" s="73"/>
      <c r="C139" s="73"/>
      <c r="D139" s="73"/>
    </row>
    <row r="140" spans="1:4" x14ac:dyDescent="0.35">
      <c r="A140" s="73"/>
      <c r="C140" s="73"/>
      <c r="D140" s="73"/>
    </row>
    <row r="141" spans="1:4" x14ac:dyDescent="0.35">
      <c r="A141" s="73"/>
      <c r="C141" s="73"/>
      <c r="D141" s="73"/>
    </row>
    <row r="142" spans="1:4" x14ac:dyDescent="0.35">
      <c r="A142" s="73"/>
      <c r="C142" s="73"/>
      <c r="D142" s="73"/>
    </row>
    <row r="143" spans="1:4" x14ac:dyDescent="0.35">
      <c r="A143" s="73"/>
      <c r="C143" s="73"/>
      <c r="D143" s="73"/>
    </row>
    <row r="144" spans="1:4" x14ac:dyDescent="0.35">
      <c r="A144" s="73"/>
      <c r="C144" s="73"/>
      <c r="D144" s="73"/>
    </row>
    <row r="145" spans="1:4" x14ac:dyDescent="0.35">
      <c r="A145" s="73"/>
      <c r="C145" s="73"/>
      <c r="D145" s="73"/>
    </row>
    <row r="146" spans="1:4" x14ac:dyDescent="0.35">
      <c r="A146" s="73"/>
      <c r="C146" s="73"/>
      <c r="D146" s="73"/>
    </row>
    <row r="147" spans="1:4" x14ac:dyDescent="0.35">
      <c r="A147" s="73"/>
      <c r="C147" s="73"/>
      <c r="D147" s="73"/>
    </row>
    <row r="148" spans="1:4" x14ac:dyDescent="0.35">
      <c r="A148" s="73"/>
      <c r="C148" s="73"/>
      <c r="D148" s="73"/>
    </row>
    <row r="149" spans="1:4" x14ac:dyDescent="0.35">
      <c r="A149" s="73"/>
      <c r="C149" s="73"/>
      <c r="D149" s="73"/>
    </row>
  </sheetData>
  <mergeCells count="3">
    <mergeCell ref="A3:E3"/>
    <mergeCell ref="B7:D7"/>
    <mergeCell ref="B9:D9"/>
  </mergeCells>
  <pageMargins left="0.45" right="0.45" top="0.75" bottom="0.5" header="0.3" footer="0.3"/>
  <pageSetup fitToHeight="0" orientation="portrait" r:id="rId1"/>
  <headerFooter>
    <oddHeader>&amp;LForm 6 - Part 3&amp;RPage &amp;P of &amp;N</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1D739-3A55-4475-B6F6-9A0A9F09B7D6}">
  <dimension ref="A1:G112"/>
  <sheetViews>
    <sheetView view="pageLayout" zoomScaleNormal="100" workbookViewId="0">
      <selection sqref="A1:F1"/>
    </sheetView>
  </sheetViews>
  <sheetFormatPr defaultColWidth="8.90625" defaultRowHeight="14.5" x14ac:dyDescent="0.35"/>
  <cols>
    <col min="1" max="1" width="14.453125" style="73" customWidth="1"/>
    <col min="2" max="2" width="26" style="6" customWidth="1"/>
    <col min="3" max="3" width="18" style="73" customWidth="1"/>
    <col min="4" max="4" width="10.90625" style="73" customWidth="1"/>
    <col min="5" max="5" width="12.1796875" style="73" customWidth="1"/>
    <col min="6" max="6" width="10.08984375" style="6" customWidth="1"/>
    <col min="7" max="16384" width="8.90625" style="6"/>
  </cols>
  <sheetData>
    <row r="1" spans="1:7" ht="18.5" x14ac:dyDescent="0.45">
      <c r="A1" s="451" t="s">
        <v>33</v>
      </c>
      <c r="B1" s="451"/>
      <c r="C1" s="451"/>
      <c r="D1" s="451"/>
      <c r="E1" s="451"/>
      <c r="F1" s="451"/>
    </row>
    <row r="2" spans="1:7" ht="19.5" customHeight="1" x14ac:dyDescent="0.45">
      <c r="A2" s="238" t="s">
        <v>177</v>
      </c>
      <c r="E2" s="239"/>
      <c r="F2" s="301"/>
      <c r="G2" s="76"/>
    </row>
    <row r="3" spans="1:7" ht="14.5" customHeight="1" x14ac:dyDescent="0.45">
      <c r="A3" s="238"/>
      <c r="E3" s="239"/>
      <c r="F3" s="301"/>
      <c r="G3" s="76"/>
    </row>
    <row r="4" spans="1:7" ht="16.5" customHeight="1" x14ac:dyDescent="0.45">
      <c r="A4" s="405" t="s">
        <v>539</v>
      </c>
      <c r="D4" s="37"/>
      <c r="E4" s="239" t="s">
        <v>178</v>
      </c>
      <c r="F4" s="249">
        <v>45170</v>
      </c>
    </row>
    <row r="5" spans="1:7" ht="17.5" customHeight="1" x14ac:dyDescent="0.45">
      <c r="A5" s="238"/>
      <c r="D5" s="37"/>
      <c r="E5" s="239"/>
      <c r="F5" s="301"/>
    </row>
    <row r="6" spans="1:7" ht="18.5" x14ac:dyDescent="0.45">
      <c r="A6" s="5" t="s">
        <v>2</v>
      </c>
      <c r="B6" s="448" t="s">
        <v>175</v>
      </c>
      <c r="C6" s="448"/>
    </row>
    <row r="7" spans="1:7" ht="9" customHeight="1" x14ac:dyDescent="0.35">
      <c r="A7" s="5"/>
      <c r="B7" s="9"/>
    </row>
    <row r="8" spans="1:7" x14ac:dyDescent="0.35">
      <c r="A8" s="5" t="s">
        <v>3</v>
      </c>
      <c r="B8" s="449" t="s">
        <v>176</v>
      </c>
      <c r="C8" s="449"/>
    </row>
    <row r="9" spans="1:7" x14ac:dyDescent="0.35">
      <c r="A9" s="37"/>
    </row>
    <row r="10" spans="1:7" x14ac:dyDescent="0.35">
      <c r="A10" s="9" t="s">
        <v>180</v>
      </c>
    </row>
    <row r="12" spans="1:7" ht="104.5" customHeight="1" x14ac:dyDescent="0.35">
      <c r="A12" s="254" t="s">
        <v>534</v>
      </c>
      <c r="B12" s="254" t="s">
        <v>181</v>
      </c>
      <c r="C12" s="254" t="s">
        <v>185</v>
      </c>
      <c r="D12" s="254" t="s">
        <v>536</v>
      </c>
      <c r="E12" s="254" t="s">
        <v>184</v>
      </c>
      <c r="F12" s="403" t="s">
        <v>535</v>
      </c>
    </row>
    <row r="13" spans="1:7" x14ac:dyDescent="0.35">
      <c r="A13" s="259">
        <v>29</v>
      </c>
      <c r="B13" s="404" t="s">
        <v>216</v>
      </c>
      <c r="C13" s="259" t="s">
        <v>347</v>
      </c>
      <c r="D13" s="259"/>
      <c r="E13" s="259"/>
      <c r="F13" s="259"/>
    </row>
    <row r="14" spans="1:7" ht="26.5" x14ac:dyDescent="0.35">
      <c r="A14" s="259">
        <v>7</v>
      </c>
      <c r="B14" s="404" t="s">
        <v>370</v>
      </c>
      <c r="C14" s="259" t="s">
        <v>348</v>
      </c>
      <c r="D14" s="259"/>
      <c r="E14" s="259"/>
      <c r="F14" s="259"/>
    </row>
    <row r="15" spans="1:7" x14ac:dyDescent="0.35">
      <c r="A15" s="259">
        <v>59</v>
      </c>
      <c r="B15" s="404" t="s">
        <v>390</v>
      </c>
      <c r="C15" s="259" t="s">
        <v>415</v>
      </c>
      <c r="D15" s="259"/>
      <c r="E15" s="259"/>
      <c r="F15" s="259"/>
    </row>
    <row r="16" spans="1:7" x14ac:dyDescent="0.35">
      <c r="A16" s="259">
        <v>17</v>
      </c>
      <c r="B16" s="404" t="s">
        <v>201</v>
      </c>
      <c r="C16" s="259" t="s">
        <v>349</v>
      </c>
      <c r="D16" s="259"/>
      <c r="E16" s="259"/>
      <c r="F16" s="259"/>
    </row>
    <row r="17" spans="1:6" x14ac:dyDescent="0.35">
      <c r="A17" s="259">
        <v>76</v>
      </c>
      <c r="B17" s="404" t="s">
        <v>272</v>
      </c>
      <c r="C17" s="259" t="s">
        <v>413</v>
      </c>
      <c r="D17" s="259"/>
      <c r="E17" s="260"/>
      <c r="F17" s="260"/>
    </row>
    <row r="18" spans="1:6" x14ac:dyDescent="0.35">
      <c r="A18" s="259">
        <v>1</v>
      </c>
      <c r="B18" s="404" t="s">
        <v>186</v>
      </c>
      <c r="C18" s="259" t="s">
        <v>351</v>
      </c>
      <c r="D18" s="259"/>
      <c r="E18" s="259"/>
      <c r="F18" s="259"/>
    </row>
    <row r="19" spans="1:6" x14ac:dyDescent="0.35">
      <c r="A19" s="259">
        <v>78</v>
      </c>
      <c r="B19" s="404" t="s">
        <v>403</v>
      </c>
      <c r="C19" s="259" t="s">
        <v>352</v>
      </c>
      <c r="D19" s="259"/>
      <c r="E19" s="260"/>
      <c r="F19" s="260"/>
    </row>
    <row r="20" spans="1:6" ht="17.5" customHeight="1" x14ac:dyDescent="0.35">
      <c r="A20" s="259">
        <v>92</v>
      </c>
      <c r="B20" s="404" t="s">
        <v>409</v>
      </c>
      <c r="C20" s="259" t="s">
        <v>414</v>
      </c>
      <c r="D20" s="259"/>
      <c r="E20" s="260"/>
      <c r="F20" s="259"/>
    </row>
    <row r="21" spans="1:6" x14ac:dyDescent="0.35">
      <c r="A21" s="259">
        <v>69</v>
      </c>
      <c r="B21" s="404" t="s">
        <v>258</v>
      </c>
      <c r="C21" s="259" t="s">
        <v>354</v>
      </c>
      <c r="D21" s="259"/>
      <c r="E21" s="260"/>
      <c r="F21" s="260"/>
    </row>
    <row r="22" spans="1:6" x14ac:dyDescent="0.35">
      <c r="A22" s="259">
        <v>80</v>
      </c>
      <c r="B22" s="404" t="s">
        <v>397</v>
      </c>
      <c r="C22" s="259" t="s">
        <v>275</v>
      </c>
      <c r="D22" s="259"/>
      <c r="E22" s="260"/>
      <c r="F22" s="260"/>
    </row>
    <row r="23" spans="1:6" x14ac:dyDescent="0.35">
      <c r="A23" s="259">
        <v>64</v>
      </c>
      <c r="B23" s="404" t="s">
        <v>387</v>
      </c>
      <c r="C23" s="259" t="s">
        <v>250</v>
      </c>
      <c r="D23" s="259"/>
      <c r="E23" s="260"/>
      <c r="F23" s="260"/>
    </row>
    <row r="24" spans="1:6" x14ac:dyDescent="0.35">
      <c r="A24" s="259">
        <v>53</v>
      </c>
      <c r="B24" s="404" t="s">
        <v>243</v>
      </c>
      <c r="C24" s="259" t="s">
        <v>244</v>
      </c>
      <c r="D24" s="259"/>
      <c r="E24" s="260"/>
      <c r="F24" s="260"/>
    </row>
    <row r="25" spans="1:6" x14ac:dyDescent="0.35">
      <c r="A25" s="259">
        <v>97</v>
      </c>
      <c r="B25" s="404" t="s">
        <v>373</v>
      </c>
      <c r="C25" s="259" t="s">
        <v>284</v>
      </c>
      <c r="D25" s="259"/>
      <c r="E25" s="260"/>
      <c r="F25" s="259"/>
    </row>
    <row r="26" spans="1:6" x14ac:dyDescent="0.35">
      <c r="A26" s="259">
        <v>57</v>
      </c>
      <c r="B26" s="404" t="s">
        <v>388</v>
      </c>
      <c r="C26" s="259" t="s">
        <v>247</v>
      </c>
      <c r="D26" s="259"/>
      <c r="E26" s="260"/>
      <c r="F26" s="260"/>
    </row>
    <row r="27" spans="1:6" ht="16.5" customHeight="1" x14ac:dyDescent="0.35">
      <c r="A27" s="259">
        <v>65</v>
      </c>
      <c r="B27" s="404" t="s">
        <v>251</v>
      </c>
      <c r="C27" s="259" t="s">
        <v>252</v>
      </c>
      <c r="D27" s="259"/>
      <c r="E27" s="260"/>
      <c r="F27" s="260"/>
    </row>
    <row r="28" spans="1:6" x14ac:dyDescent="0.35">
      <c r="A28" s="259">
        <v>32</v>
      </c>
      <c r="B28" s="404" t="s">
        <v>219</v>
      </c>
      <c r="C28" s="259" t="s">
        <v>220</v>
      </c>
      <c r="D28" s="259"/>
      <c r="E28" s="259"/>
      <c r="F28" s="259"/>
    </row>
    <row r="29" spans="1:6" x14ac:dyDescent="0.35">
      <c r="A29" s="259">
        <v>42</v>
      </c>
      <c r="B29" s="404" t="s">
        <v>237</v>
      </c>
      <c r="C29" s="259" t="s">
        <v>238</v>
      </c>
      <c r="D29" s="259"/>
      <c r="E29" s="260"/>
      <c r="F29" s="260"/>
    </row>
    <row r="30" spans="1:6" x14ac:dyDescent="0.35">
      <c r="A30" s="259">
        <v>82</v>
      </c>
      <c r="B30" s="404" t="s">
        <v>398</v>
      </c>
      <c r="C30" s="259" t="s">
        <v>277</v>
      </c>
      <c r="D30" s="259"/>
      <c r="E30" s="260"/>
      <c r="F30" s="260"/>
    </row>
    <row r="31" spans="1:6" x14ac:dyDescent="0.35">
      <c r="A31" s="259">
        <v>55</v>
      </c>
      <c r="B31" s="404" t="s">
        <v>389</v>
      </c>
      <c r="C31" s="259" t="s">
        <v>246</v>
      </c>
      <c r="D31" s="259"/>
      <c r="E31" s="260"/>
      <c r="F31" s="260"/>
    </row>
    <row r="32" spans="1:6" x14ac:dyDescent="0.35">
      <c r="A32" s="259">
        <v>41</v>
      </c>
      <c r="B32" s="404" t="s">
        <v>235</v>
      </c>
      <c r="C32" s="259" t="s">
        <v>236</v>
      </c>
      <c r="D32" s="259"/>
      <c r="E32" s="260"/>
      <c r="F32" s="260"/>
    </row>
    <row r="33" spans="1:6" x14ac:dyDescent="0.35">
      <c r="A33" s="259">
        <v>11</v>
      </c>
      <c r="B33" s="404" t="s">
        <v>193</v>
      </c>
      <c r="C33" s="259" t="s">
        <v>194</v>
      </c>
      <c r="D33" s="259"/>
      <c r="E33" s="259"/>
      <c r="F33" s="259"/>
    </row>
    <row r="34" spans="1:6" x14ac:dyDescent="0.35">
      <c r="A34" s="259">
        <v>74</v>
      </c>
      <c r="B34" s="404" t="s">
        <v>268</v>
      </c>
      <c r="C34" s="259" t="s">
        <v>269</v>
      </c>
      <c r="D34" s="259"/>
      <c r="E34" s="260"/>
      <c r="F34" s="260"/>
    </row>
    <row r="35" spans="1:6" x14ac:dyDescent="0.35">
      <c r="A35" s="259">
        <v>75</v>
      </c>
      <c r="B35" s="404" t="s">
        <v>270</v>
      </c>
      <c r="C35" s="259" t="s">
        <v>271</v>
      </c>
      <c r="D35" s="259"/>
      <c r="E35" s="260"/>
      <c r="F35" s="260"/>
    </row>
    <row r="36" spans="1:6" x14ac:dyDescent="0.35">
      <c r="A36" s="259">
        <v>2</v>
      </c>
      <c r="B36" s="404" t="s">
        <v>187</v>
      </c>
      <c r="C36" s="259" t="s">
        <v>188</v>
      </c>
      <c r="D36" s="259"/>
      <c r="E36" s="259"/>
      <c r="F36" s="259"/>
    </row>
    <row r="37" spans="1:6" x14ac:dyDescent="0.35">
      <c r="A37" s="259">
        <v>40</v>
      </c>
      <c r="B37" s="404" t="s">
        <v>233</v>
      </c>
      <c r="C37" s="259" t="s">
        <v>234</v>
      </c>
      <c r="D37" s="259"/>
      <c r="E37" s="259"/>
      <c r="F37" s="259"/>
    </row>
    <row r="38" spans="1:6" ht="17" customHeight="1" x14ac:dyDescent="0.35">
      <c r="A38" s="259">
        <v>81</v>
      </c>
      <c r="B38" s="404" t="s">
        <v>399</v>
      </c>
      <c r="C38" s="259" t="s">
        <v>276</v>
      </c>
      <c r="D38" s="259"/>
      <c r="E38" s="260"/>
      <c r="F38" s="260"/>
    </row>
    <row r="39" spans="1:6" x14ac:dyDescent="0.35">
      <c r="A39" s="259">
        <v>70</v>
      </c>
      <c r="B39" s="404" t="s">
        <v>259</v>
      </c>
      <c r="C39" s="259" t="s">
        <v>260</v>
      </c>
      <c r="D39" s="259"/>
      <c r="E39" s="260"/>
      <c r="F39" s="260"/>
    </row>
    <row r="40" spans="1:6" x14ac:dyDescent="0.35">
      <c r="A40" s="259">
        <v>15</v>
      </c>
      <c r="B40" s="404" t="s">
        <v>198</v>
      </c>
      <c r="C40" s="259" t="s">
        <v>199</v>
      </c>
      <c r="D40" s="259"/>
      <c r="E40" s="259"/>
      <c r="F40" s="259"/>
    </row>
    <row r="41" spans="1:6" x14ac:dyDescent="0.35">
      <c r="A41" s="259">
        <v>79</v>
      </c>
      <c r="B41" s="404" t="s">
        <v>400</v>
      </c>
      <c r="C41" s="259" t="s">
        <v>274</v>
      </c>
      <c r="D41" s="259"/>
      <c r="E41" s="260"/>
      <c r="F41" s="260"/>
    </row>
    <row r="42" spans="1:6" x14ac:dyDescent="0.35">
      <c r="A42" s="259">
        <v>18</v>
      </c>
      <c r="B42" s="404" t="s">
        <v>202</v>
      </c>
      <c r="C42" s="259" t="s">
        <v>203</v>
      </c>
      <c r="D42" s="259"/>
      <c r="E42" s="259"/>
      <c r="F42" s="259"/>
    </row>
    <row r="43" spans="1:6" x14ac:dyDescent="0.35">
      <c r="A43" s="259">
        <v>20</v>
      </c>
      <c r="B43" s="404" t="s">
        <v>205</v>
      </c>
      <c r="C43" s="259" t="s">
        <v>206</v>
      </c>
      <c r="D43" s="259"/>
      <c r="E43" s="259"/>
      <c r="F43" s="259"/>
    </row>
    <row r="44" spans="1:6" x14ac:dyDescent="0.35">
      <c r="A44" s="259">
        <v>67</v>
      </c>
      <c r="B44" s="404" t="s">
        <v>254</v>
      </c>
      <c r="C44" s="259" t="s">
        <v>255</v>
      </c>
      <c r="D44" s="259"/>
      <c r="E44" s="260"/>
      <c r="F44" s="260"/>
    </row>
    <row r="45" spans="1:6" x14ac:dyDescent="0.35">
      <c r="A45" s="259">
        <v>73</v>
      </c>
      <c r="B45" s="404" t="s">
        <v>266</v>
      </c>
      <c r="C45" s="259" t="s">
        <v>267</v>
      </c>
      <c r="D45" s="259"/>
      <c r="E45" s="259"/>
      <c r="F45" s="259"/>
    </row>
    <row r="46" spans="1:6" x14ac:dyDescent="0.35">
      <c r="A46" s="259">
        <v>94</v>
      </c>
      <c r="B46" s="404" t="s">
        <v>374</v>
      </c>
      <c r="C46" s="259" t="s">
        <v>283</v>
      </c>
      <c r="D46" s="259"/>
      <c r="E46" s="260"/>
      <c r="F46" s="259"/>
    </row>
    <row r="47" spans="1:6" x14ac:dyDescent="0.35">
      <c r="A47" s="259">
        <v>84</v>
      </c>
      <c r="B47" s="404" t="s">
        <v>401</v>
      </c>
      <c r="C47" s="259" t="s">
        <v>416</v>
      </c>
      <c r="D47" s="259"/>
      <c r="E47" s="260"/>
      <c r="F47" s="259"/>
    </row>
    <row r="48" spans="1:6" ht="18" customHeight="1" x14ac:dyDescent="0.35">
      <c r="A48" s="259">
        <v>21</v>
      </c>
      <c r="B48" s="404" t="s">
        <v>207</v>
      </c>
      <c r="C48" s="259" t="s">
        <v>208</v>
      </c>
      <c r="D48" s="259"/>
      <c r="E48" s="259"/>
      <c r="F48" s="259"/>
    </row>
    <row r="49" spans="1:6" x14ac:dyDescent="0.35">
      <c r="A49" s="259">
        <v>34</v>
      </c>
      <c r="B49" s="404" t="s">
        <v>222</v>
      </c>
      <c r="C49" s="259" t="s">
        <v>223</v>
      </c>
      <c r="D49" s="259"/>
      <c r="E49" s="259"/>
      <c r="F49" s="259"/>
    </row>
    <row r="50" spans="1:6" x14ac:dyDescent="0.35">
      <c r="A50" s="259">
        <v>35</v>
      </c>
      <c r="B50" s="404" t="s">
        <v>224</v>
      </c>
      <c r="C50" s="259" t="s">
        <v>225</v>
      </c>
      <c r="D50" s="259"/>
      <c r="E50" s="259"/>
      <c r="F50" s="259"/>
    </row>
    <row r="51" spans="1:6" x14ac:dyDescent="0.35">
      <c r="A51" s="259">
        <v>39</v>
      </c>
      <c r="B51" s="404" t="s">
        <v>231</v>
      </c>
      <c r="C51" s="259" t="s">
        <v>232</v>
      </c>
      <c r="D51" s="259"/>
      <c r="E51" s="259"/>
      <c r="F51" s="259"/>
    </row>
    <row r="52" spans="1:6" x14ac:dyDescent="0.35">
      <c r="A52" s="259">
        <v>68</v>
      </c>
      <c r="B52" s="404" t="s">
        <v>256</v>
      </c>
      <c r="C52" s="259" t="s">
        <v>257</v>
      </c>
      <c r="D52" s="259"/>
      <c r="E52" s="260"/>
      <c r="F52" s="260"/>
    </row>
    <row r="53" spans="1:6" x14ac:dyDescent="0.35">
      <c r="A53" s="259">
        <v>77</v>
      </c>
      <c r="B53" s="404" t="s">
        <v>402</v>
      </c>
      <c r="C53" s="259" t="s">
        <v>273</v>
      </c>
      <c r="D53" s="259"/>
      <c r="E53" s="260"/>
      <c r="F53" s="260"/>
    </row>
    <row r="54" spans="1:6" x14ac:dyDescent="0.35">
      <c r="A54" s="259">
        <v>72</v>
      </c>
      <c r="B54" s="404" t="s">
        <v>264</v>
      </c>
      <c r="C54" s="259"/>
      <c r="D54" s="259" t="s">
        <v>265</v>
      </c>
      <c r="E54" s="259" t="s">
        <v>526</v>
      </c>
      <c r="F54" s="259"/>
    </row>
    <row r="55" spans="1:6" x14ac:dyDescent="0.35">
      <c r="A55" s="259">
        <v>89</v>
      </c>
      <c r="B55" s="404" t="s">
        <v>410</v>
      </c>
      <c r="C55" s="259"/>
      <c r="D55" s="259" t="s">
        <v>280</v>
      </c>
      <c r="E55" s="259" t="s">
        <v>527</v>
      </c>
      <c r="F55" s="259"/>
    </row>
    <row r="56" spans="1:6" x14ac:dyDescent="0.35">
      <c r="A56" s="259">
        <v>85</v>
      </c>
      <c r="B56" s="404" t="s">
        <v>404</v>
      </c>
      <c r="C56" s="259"/>
      <c r="D56" s="259" t="s">
        <v>278</v>
      </c>
      <c r="E56" s="259" t="s">
        <v>350</v>
      </c>
      <c r="F56" s="259"/>
    </row>
    <row r="57" spans="1:6" ht="26.5" x14ac:dyDescent="0.35">
      <c r="A57" s="259">
        <v>4</v>
      </c>
      <c r="B57" s="404" t="s">
        <v>369</v>
      </c>
      <c r="C57" s="259"/>
      <c r="D57" s="259" t="s">
        <v>190</v>
      </c>
      <c r="E57" s="259" t="s">
        <v>353</v>
      </c>
      <c r="F57" s="259"/>
    </row>
    <row r="58" spans="1:6" x14ac:dyDescent="0.35">
      <c r="A58" s="259">
        <v>90</v>
      </c>
      <c r="B58" s="404" t="s">
        <v>411</v>
      </c>
      <c r="C58" s="259"/>
      <c r="D58" s="259" t="s">
        <v>281</v>
      </c>
      <c r="E58" s="259" t="s">
        <v>279</v>
      </c>
      <c r="F58" s="259"/>
    </row>
    <row r="59" spans="1:6" x14ac:dyDescent="0.35">
      <c r="A59" s="259">
        <v>71</v>
      </c>
      <c r="B59" s="404" t="s">
        <v>261</v>
      </c>
      <c r="C59" s="259"/>
      <c r="D59" s="259" t="s">
        <v>262</v>
      </c>
      <c r="E59" s="259" t="s">
        <v>191</v>
      </c>
      <c r="F59" s="259"/>
    </row>
    <row r="60" spans="1:6" x14ac:dyDescent="0.35">
      <c r="A60" s="259">
        <v>36</v>
      </c>
      <c r="B60" s="404" t="s">
        <v>226</v>
      </c>
      <c r="C60" s="259"/>
      <c r="D60" s="259" t="s">
        <v>227</v>
      </c>
      <c r="E60" s="259" t="s">
        <v>282</v>
      </c>
      <c r="F60" s="259"/>
    </row>
    <row r="61" spans="1:6" x14ac:dyDescent="0.35">
      <c r="A61" s="259">
        <v>58</v>
      </c>
      <c r="B61" s="430" t="s">
        <v>392</v>
      </c>
      <c r="C61" s="259"/>
      <c r="D61" s="259" t="s">
        <v>248</v>
      </c>
      <c r="E61" s="259" t="s">
        <v>263</v>
      </c>
      <c r="F61" s="259"/>
    </row>
    <row r="62" spans="1:6" x14ac:dyDescent="0.35">
      <c r="A62" s="259">
        <v>47</v>
      </c>
      <c r="B62" s="404" t="s">
        <v>385</v>
      </c>
      <c r="C62" s="259"/>
      <c r="D62" s="259" t="s">
        <v>355</v>
      </c>
      <c r="E62" s="259" t="s">
        <v>228</v>
      </c>
      <c r="F62" s="259"/>
    </row>
    <row r="63" spans="1:6" x14ac:dyDescent="0.35">
      <c r="A63" s="259">
        <v>10</v>
      </c>
      <c r="B63" s="404" t="s">
        <v>192</v>
      </c>
      <c r="C63" s="259"/>
      <c r="D63" s="259" t="s">
        <v>356</v>
      </c>
      <c r="E63" s="259" t="s">
        <v>249</v>
      </c>
      <c r="F63" s="259"/>
    </row>
    <row r="64" spans="1:6" x14ac:dyDescent="0.35">
      <c r="A64" s="259">
        <v>3</v>
      </c>
      <c r="B64" s="430" t="s">
        <v>189</v>
      </c>
      <c r="C64" s="259"/>
      <c r="D64" s="259"/>
      <c r="E64" s="259"/>
      <c r="F64" s="259" t="s">
        <v>610</v>
      </c>
    </row>
    <row r="65" spans="1:6" ht="26.5" x14ac:dyDescent="0.35">
      <c r="A65" s="259">
        <v>5</v>
      </c>
      <c r="B65" s="404" t="s">
        <v>367</v>
      </c>
      <c r="C65" s="259"/>
      <c r="D65" s="259"/>
      <c r="E65" s="259"/>
      <c r="F65" s="259" t="s">
        <v>567</v>
      </c>
    </row>
    <row r="66" spans="1:6" ht="26.5" x14ac:dyDescent="0.35">
      <c r="A66" s="259">
        <v>6</v>
      </c>
      <c r="B66" s="404" t="s">
        <v>368</v>
      </c>
      <c r="C66" s="259"/>
      <c r="D66" s="259"/>
      <c r="E66" s="259"/>
      <c r="F66" s="259" t="s">
        <v>568</v>
      </c>
    </row>
    <row r="67" spans="1:6" ht="14.5" customHeight="1" x14ac:dyDescent="0.35">
      <c r="A67" s="259">
        <v>8</v>
      </c>
      <c r="B67" s="404" t="s">
        <v>371</v>
      </c>
      <c r="C67" s="259"/>
      <c r="D67" s="259"/>
      <c r="E67" s="259"/>
      <c r="F67" s="259" t="s">
        <v>569</v>
      </c>
    </row>
    <row r="68" spans="1:6" ht="26.5" x14ac:dyDescent="0.35">
      <c r="A68" s="259">
        <v>9</v>
      </c>
      <c r="B68" s="404" t="s">
        <v>372</v>
      </c>
      <c r="C68" s="259"/>
      <c r="D68" s="259"/>
      <c r="E68" s="259"/>
      <c r="F68" s="259" t="s">
        <v>581</v>
      </c>
    </row>
    <row r="69" spans="1:6" x14ac:dyDescent="0.35">
      <c r="A69" s="259">
        <v>12</v>
      </c>
      <c r="B69" s="404" t="s">
        <v>195</v>
      </c>
      <c r="C69" s="259"/>
      <c r="D69" s="259"/>
      <c r="E69" s="259"/>
      <c r="F69" s="259" t="s">
        <v>587</v>
      </c>
    </row>
    <row r="70" spans="1:6" ht="16.5" customHeight="1" x14ac:dyDescent="0.35">
      <c r="A70" s="259">
        <v>13</v>
      </c>
      <c r="B70" s="404" t="s">
        <v>196</v>
      </c>
      <c r="C70" s="259"/>
      <c r="D70" s="259"/>
      <c r="E70" s="259"/>
      <c r="F70" s="259" t="s">
        <v>602</v>
      </c>
    </row>
    <row r="71" spans="1:6" x14ac:dyDescent="0.35">
      <c r="A71" s="259">
        <v>14</v>
      </c>
      <c r="B71" s="404" t="s">
        <v>197</v>
      </c>
      <c r="C71" s="259"/>
      <c r="D71" s="259"/>
      <c r="E71" s="259"/>
      <c r="F71" s="259" t="s">
        <v>606</v>
      </c>
    </row>
    <row r="72" spans="1:6" x14ac:dyDescent="0.35">
      <c r="A72" s="259">
        <v>16</v>
      </c>
      <c r="B72" s="404" t="s">
        <v>200</v>
      </c>
      <c r="C72" s="259"/>
      <c r="D72" s="259"/>
      <c r="E72" s="259"/>
      <c r="F72" s="259" t="s">
        <v>579</v>
      </c>
    </row>
    <row r="73" spans="1:6" x14ac:dyDescent="0.35">
      <c r="A73" s="259">
        <v>19</v>
      </c>
      <c r="B73" s="404" t="s">
        <v>204</v>
      </c>
      <c r="C73" s="259"/>
      <c r="D73" s="259"/>
      <c r="E73" s="259"/>
      <c r="F73" s="259" t="s">
        <v>614</v>
      </c>
    </row>
    <row r="74" spans="1:6" x14ac:dyDescent="0.35">
      <c r="A74" s="259">
        <v>22</v>
      </c>
      <c r="B74" s="404" t="s">
        <v>209</v>
      </c>
      <c r="C74" s="259"/>
      <c r="D74" s="259"/>
      <c r="E74" s="259"/>
      <c r="F74" s="259" t="s">
        <v>595</v>
      </c>
    </row>
    <row r="75" spans="1:6" x14ac:dyDescent="0.35">
      <c r="A75" s="259">
        <v>23</v>
      </c>
      <c r="B75" s="404" t="s">
        <v>210</v>
      </c>
      <c r="C75" s="259"/>
      <c r="D75" s="259"/>
      <c r="E75" s="259"/>
      <c r="F75" s="259" t="s">
        <v>573</v>
      </c>
    </row>
    <row r="76" spans="1:6" x14ac:dyDescent="0.35">
      <c r="A76" s="259">
        <v>24</v>
      </c>
      <c r="B76" s="404" t="s">
        <v>211</v>
      </c>
      <c r="C76" s="259"/>
      <c r="D76" s="259"/>
      <c r="E76" s="259"/>
      <c r="F76" s="259" t="s">
        <v>596</v>
      </c>
    </row>
    <row r="77" spans="1:6" x14ac:dyDescent="0.35">
      <c r="A77" s="259">
        <v>25</v>
      </c>
      <c r="B77" s="404" t="s">
        <v>212</v>
      </c>
      <c r="C77" s="259"/>
      <c r="D77" s="259"/>
      <c r="E77" s="259"/>
      <c r="F77" s="259" t="s">
        <v>570</v>
      </c>
    </row>
    <row r="78" spans="1:6" x14ac:dyDescent="0.35">
      <c r="A78" s="259">
        <v>26</v>
      </c>
      <c r="B78" s="404" t="s">
        <v>213</v>
      </c>
      <c r="C78" s="259"/>
      <c r="D78" s="259"/>
      <c r="E78" s="259"/>
      <c r="F78" s="259" t="s">
        <v>578</v>
      </c>
    </row>
    <row r="79" spans="1:6" x14ac:dyDescent="0.35">
      <c r="A79" s="259">
        <v>27</v>
      </c>
      <c r="B79" s="404" t="s">
        <v>214</v>
      </c>
      <c r="C79" s="259"/>
      <c r="D79" s="259"/>
      <c r="E79" s="259"/>
      <c r="F79" s="259" t="s">
        <v>575</v>
      </c>
    </row>
    <row r="80" spans="1:6" x14ac:dyDescent="0.35">
      <c r="A80" s="259">
        <v>28</v>
      </c>
      <c r="B80" s="404" t="s">
        <v>215</v>
      </c>
      <c r="C80" s="259"/>
      <c r="D80" s="259"/>
      <c r="E80" s="259"/>
      <c r="F80" s="259" t="s">
        <v>605</v>
      </c>
    </row>
    <row r="81" spans="1:6" ht="15" customHeight="1" x14ac:dyDescent="0.35">
      <c r="A81" s="259">
        <v>30</v>
      </c>
      <c r="B81" s="404" t="s">
        <v>217</v>
      </c>
      <c r="C81" s="259"/>
      <c r="D81" s="259"/>
      <c r="E81" s="259"/>
      <c r="F81" s="259" t="s">
        <v>613</v>
      </c>
    </row>
    <row r="82" spans="1:6" x14ac:dyDescent="0.35">
      <c r="A82" s="259">
        <v>31</v>
      </c>
      <c r="B82" s="404" t="s">
        <v>218</v>
      </c>
      <c r="C82" s="259"/>
      <c r="D82" s="259"/>
      <c r="E82" s="259"/>
      <c r="F82" s="259" t="s">
        <v>583</v>
      </c>
    </row>
    <row r="83" spans="1:6" x14ac:dyDescent="0.35">
      <c r="A83" s="259">
        <v>33</v>
      </c>
      <c r="B83" s="404" t="s">
        <v>221</v>
      </c>
      <c r="C83" s="259"/>
      <c r="D83" s="259"/>
      <c r="E83" s="259"/>
      <c r="F83" s="259" t="s">
        <v>601</v>
      </c>
    </row>
    <row r="84" spans="1:6" x14ac:dyDescent="0.35">
      <c r="A84" s="259">
        <v>37</v>
      </c>
      <c r="B84" s="404" t="s">
        <v>229</v>
      </c>
      <c r="C84" s="259"/>
      <c r="D84" s="259"/>
      <c r="E84" s="259"/>
      <c r="F84" s="259" t="s">
        <v>582</v>
      </c>
    </row>
    <row r="85" spans="1:6" x14ac:dyDescent="0.35">
      <c r="A85" s="259">
        <v>38</v>
      </c>
      <c r="B85" s="404" t="s">
        <v>230</v>
      </c>
      <c r="C85" s="259"/>
      <c r="D85" s="259"/>
      <c r="E85" s="259"/>
      <c r="F85" s="259" t="s">
        <v>603</v>
      </c>
    </row>
    <row r="86" spans="1:6" x14ac:dyDescent="0.35">
      <c r="A86" s="259">
        <v>43</v>
      </c>
      <c r="B86" s="404" t="s">
        <v>381</v>
      </c>
      <c r="C86" s="259"/>
      <c r="D86" s="259"/>
      <c r="E86" s="260"/>
      <c r="F86" s="259" t="s">
        <v>580</v>
      </c>
    </row>
    <row r="87" spans="1:6" x14ac:dyDescent="0.35">
      <c r="A87" s="259">
        <v>44</v>
      </c>
      <c r="B87" s="404" t="s">
        <v>382</v>
      </c>
      <c r="C87" s="259"/>
      <c r="D87" s="259"/>
      <c r="E87" s="260"/>
      <c r="F87" s="259" t="s">
        <v>577</v>
      </c>
    </row>
    <row r="88" spans="1:6" x14ac:dyDescent="0.35">
      <c r="A88" s="259">
        <v>45</v>
      </c>
      <c r="B88" s="404" t="s">
        <v>383</v>
      </c>
      <c r="C88" s="259"/>
      <c r="D88" s="259"/>
      <c r="E88" s="260"/>
      <c r="F88" s="259" t="s">
        <v>572</v>
      </c>
    </row>
    <row r="89" spans="1:6" x14ac:dyDescent="0.35">
      <c r="A89" s="259">
        <v>46</v>
      </c>
      <c r="B89" s="404" t="s">
        <v>384</v>
      </c>
      <c r="C89" s="259"/>
      <c r="D89" s="259"/>
      <c r="E89" s="260"/>
      <c r="F89" s="259" t="s">
        <v>600</v>
      </c>
    </row>
    <row r="90" spans="1:6" x14ac:dyDescent="0.35">
      <c r="A90" s="259">
        <v>48</v>
      </c>
      <c r="B90" s="404" t="s">
        <v>386</v>
      </c>
      <c r="C90" s="259"/>
      <c r="D90" s="259"/>
      <c r="E90" s="260"/>
      <c r="F90" s="259" t="s">
        <v>576</v>
      </c>
    </row>
    <row r="91" spans="1:6" x14ac:dyDescent="0.35">
      <c r="A91" s="259">
        <v>49</v>
      </c>
      <c r="B91" s="404" t="s">
        <v>239</v>
      </c>
      <c r="C91" s="259"/>
      <c r="D91" s="259"/>
      <c r="E91" s="260"/>
      <c r="F91" s="259" t="s">
        <v>612</v>
      </c>
    </row>
    <row r="92" spans="1:6" x14ac:dyDescent="0.35">
      <c r="A92" s="259">
        <v>50</v>
      </c>
      <c r="B92" s="404" t="s">
        <v>240</v>
      </c>
      <c r="C92" s="259"/>
      <c r="D92" s="259"/>
      <c r="E92" s="260"/>
      <c r="F92" s="259" t="s">
        <v>589</v>
      </c>
    </row>
    <row r="93" spans="1:6" x14ac:dyDescent="0.35">
      <c r="A93" s="259">
        <v>51</v>
      </c>
      <c r="B93" s="404" t="s">
        <v>241</v>
      </c>
      <c r="C93" s="259"/>
      <c r="D93" s="259"/>
      <c r="E93" s="260"/>
      <c r="F93" s="259" t="s">
        <v>594</v>
      </c>
    </row>
    <row r="94" spans="1:6" x14ac:dyDescent="0.35">
      <c r="A94" s="259">
        <v>52</v>
      </c>
      <c r="B94" s="404" t="s">
        <v>242</v>
      </c>
      <c r="C94" s="259"/>
      <c r="D94" s="259"/>
      <c r="E94" s="260"/>
      <c r="F94" s="259" t="s">
        <v>611</v>
      </c>
    </row>
    <row r="95" spans="1:6" x14ac:dyDescent="0.35">
      <c r="A95" s="259">
        <v>54</v>
      </c>
      <c r="B95" s="404" t="s">
        <v>245</v>
      </c>
      <c r="C95" s="259"/>
      <c r="D95" s="259"/>
      <c r="E95" s="260"/>
      <c r="F95" s="259" t="s">
        <v>574</v>
      </c>
    </row>
    <row r="96" spans="1:6" x14ac:dyDescent="0.35">
      <c r="A96" s="259">
        <v>56</v>
      </c>
      <c r="B96" s="404" t="s">
        <v>391</v>
      </c>
      <c r="C96" s="259"/>
      <c r="D96" s="259"/>
      <c r="E96" s="260"/>
      <c r="F96" s="259" t="s">
        <v>570</v>
      </c>
    </row>
    <row r="97" spans="1:6" x14ac:dyDescent="0.35">
      <c r="A97" s="259">
        <v>60</v>
      </c>
      <c r="B97" s="404" t="s">
        <v>393</v>
      </c>
      <c r="C97" s="259"/>
      <c r="D97" s="259"/>
      <c r="E97" s="260"/>
      <c r="F97" s="259" t="s">
        <v>584</v>
      </c>
    </row>
    <row r="98" spans="1:6" x14ac:dyDescent="0.35">
      <c r="A98" s="259">
        <v>61</v>
      </c>
      <c r="B98" s="404" t="s">
        <v>394</v>
      </c>
      <c r="C98" s="259"/>
      <c r="D98" s="259"/>
      <c r="E98" s="260"/>
      <c r="F98" s="259" t="s">
        <v>593</v>
      </c>
    </row>
    <row r="99" spans="1:6" x14ac:dyDescent="0.35">
      <c r="A99" s="259">
        <v>62</v>
      </c>
      <c r="B99" s="404" t="s">
        <v>395</v>
      </c>
      <c r="C99" s="259"/>
      <c r="D99" s="259"/>
      <c r="E99" s="260"/>
      <c r="F99" s="259" t="s">
        <v>599</v>
      </c>
    </row>
    <row r="100" spans="1:6" x14ac:dyDescent="0.35">
      <c r="A100" s="259">
        <v>63</v>
      </c>
      <c r="B100" s="404" t="s">
        <v>396</v>
      </c>
      <c r="C100" s="259"/>
      <c r="D100" s="259"/>
      <c r="E100" s="260"/>
      <c r="F100" s="259" t="s">
        <v>609</v>
      </c>
    </row>
    <row r="101" spans="1:6" x14ac:dyDescent="0.35">
      <c r="A101" s="259">
        <v>66</v>
      </c>
      <c r="B101" s="404" t="s">
        <v>253</v>
      </c>
      <c r="C101" s="259"/>
      <c r="D101" s="259"/>
      <c r="E101" s="260"/>
      <c r="F101" s="259" t="s">
        <v>571</v>
      </c>
    </row>
    <row r="102" spans="1:6" x14ac:dyDescent="0.35">
      <c r="A102" s="259">
        <v>83</v>
      </c>
      <c r="B102" s="404" t="s">
        <v>405</v>
      </c>
      <c r="C102" s="259"/>
      <c r="D102" s="259"/>
      <c r="E102" s="260"/>
      <c r="F102" s="259" t="s">
        <v>608</v>
      </c>
    </row>
    <row r="103" spans="1:6" ht="16.5" customHeight="1" x14ac:dyDescent="0.35">
      <c r="A103" s="259">
        <v>86</v>
      </c>
      <c r="B103" s="404" t="s">
        <v>406</v>
      </c>
      <c r="C103" s="259"/>
      <c r="D103" s="259"/>
      <c r="E103" s="259"/>
      <c r="F103" s="259" t="s">
        <v>586</v>
      </c>
    </row>
    <row r="104" spans="1:6" x14ac:dyDescent="0.35">
      <c r="A104" s="259">
        <v>87</v>
      </c>
      <c r="B104" s="404" t="s">
        <v>407</v>
      </c>
      <c r="C104" s="259"/>
      <c r="D104" s="259"/>
      <c r="E104" s="259"/>
      <c r="F104" s="259" t="s">
        <v>585</v>
      </c>
    </row>
    <row r="105" spans="1:6" ht="16" customHeight="1" x14ac:dyDescent="0.35">
      <c r="A105" s="259">
        <v>88</v>
      </c>
      <c r="B105" s="404" t="s">
        <v>408</v>
      </c>
      <c r="C105" s="259"/>
      <c r="D105" s="259"/>
      <c r="E105" s="259"/>
      <c r="F105" s="259" t="s">
        <v>588</v>
      </c>
    </row>
    <row r="106" spans="1:6" x14ac:dyDescent="0.35">
      <c r="A106" s="259">
        <v>91</v>
      </c>
      <c r="B106" s="404" t="s">
        <v>412</v>
      </c>
      <c r="C106" s="259"/>
      <c r="D106" s="259"/>
      <c r="E106" s="259"/>
      <c r="F106" s="259" t="s">
        <v>597</v>
      </c>
    </row>
    <row r="107" spans="1:6" x14ac:dyDescent="0.35">
      <c r="A107" s="259">
        <v>93</v>
      </c>
      <c r="B107" s="404" t="s">
        <v>375</v>
      </c>
      <c r="C107" s="259"/>
      <c r="D107" s="259"/>
      <c r="E107" s="260"/>
      <c r="F107" s="259" t="s">
        <v>598</v>
      </c>
    </row>
    <row r="108" spans="1:6" ht="14" customHeight="1" x14ac:dyDescent="0.35">
      <c r="A108" s="259">
        <v>95</v>
      </c>
      <c r="B108" s="404" t="s">
        <v>376</v>
      </c>
      <c r="C108" s="259"/>
      <c r="D108" s="259"/>
      <c r="E108" s="260"/>
      <c r="F108" s="259" t="s">
        <v>592</v>
      </c>
    </row>
    <row r="109" spans="1:6" x14ac:dyDescent="0.35">
      <c r="A109" s="259">
        <v>96</v>
      </c>
      <c r="B109" s="404" t="s">
        <v>377</v>
      </c>
      <c r="C109" s="259"/>
      <c r="D109" s="259"/>
      <c r="E109" s="260"/>
      <c r="F109" s="259" t="s">
        <v>590</v>
      </c>
    </row>
    <row r="110" spans="1:6" x14ac:dyDescent="0.35">
      <c r="A110" s="259">
        <v>98</v>
      </c>
      <c r="B110" s="404" t="s">
        <v>378</v>
      </c>
      <c r="C110" s="259"/>
      <c r="D110" s="259"/>
      <c r="E110" s="260"/>
      <c r="F110" s="259" t="s">
        <v>607</v>
      </c>
    </row>
    <row r="111" spans="1:6" x14ac:dyDescent="0.35">
      <c r="A111" s="259">
        <v>99</v>
      </c>
      <c r="B111" s="404" t="s">
        <v>379</v>
      </c>
      <c r="C111" s="259"/>
      <c r="D111" s="259"/>
      <c r="E111" s="260"/>
      <c r="F111" s="259" t="s">
        <v>604</v>
      </c>
    </row>
    <row r="112" spans="1:6" x14ac:dyDescent="0.35">
      <c r="A112" s="259">
        <v>100</v>
      </c>
      <c r="B112" s="404" t="s">
        <v>380</v>
      </c>
      <c r="C112" s="259"/>
      <c r="D112" s="259"/>
      <c r="E112" s="260"/>
      <c r="F112" s="259" t="s">
        <v>591</v>
      </c>
    </row>
  </sheetData>
  <mergeCells count="3">
    <mergeCell ref="A1:F1"/>
    <mergeCell ref="B6:C6"/>
    <mergeCell ref="B8:C8"/>
  </mergeCells>
  <phoneticPr fontId="96" type="noConversion"/>
  <pageMargins left="0.45" right="0.45" top="0.75" bottom="0.5" header="0.3" footer="0.3"/>
  <pageSetup fitToHeight="0" orientation="portrait" r:id="rId1"/>
  <headerFooter>
    <oddHeader>&amp;LForm 6 - Part 3&amp;RPage &amp;P of &amp;N</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86591-014E-4B83-857D-E9DA8A66B053}">
  <sheetPr>
    <pageSetUpPr fitToPage="1"/>
  </sheetPr>
  <dimension ref="A1:X37"/>
  <sheetViews>
    <sheetView view="pageLayout" zoomScaleNormal="100" workbookViewId="0">
      <selection activeCell="C5" sqref="C5:R5"/>
    </sheetView>
  </sheetViews>
  <sheetFormatPr defaultColWidth="9.08984375" defaultRowHeight="12.5" x14ac:dyDescent="0.25"/>
  <cols>
    <col min="1" max="1" width="8.453125" style="68" customWidth="1"/>
    <col min="2" max="2" width="6.36328125" style="68" customWidth="1"/>
    <col min="3" max="3" width="4.90625" style="68" customWidth="1"/>
    <col min="4" max="4" width="3.6328125" style="68" customWidth="1"/>
    <col min="5" max="5" width="4.453125" style="166" bestFit="1" customWidth="1"/>
    <col min="6" max="6" width="6.36328125" style="166" bestFit="1" customWidth="1"/>
    <col min="7" max="8" width="3.453125" style="166" bestFit="1" customWidth="1"/>
    <col min="9" max="9" width="4.453125" style="166" bestFit="1" customWidth="1"/>
    <col min="10" max="10" width="4.54296875" style="166" customWidth="1"/>
    <col min="11" max="11" width="4.453125" style="166" bestFit="1" customWidth="1"/>
    <col min="12" max="12" width="6.08984375" style="166" customWidth="1"/>
    <col min="13" max="13" width="4.453125" style="166" bestFit="1" customWidth="1"/>
    <col min="14" max="14" width="6.36328125" style="166" bestFit="1" customWidth="1"/>
    <col min="15" max="15" width="3.08984375" style="166" customWidth="1"/>
    <col min="16" max="16" width="4.6328125" style="166" customWidth="1"/>
    <col min="17" max="18" width="6.36328125" style="166" bestFit="1" customWidth="1"/>
    <col min="19" max="19" width="7.36328125" style="166" customWidth="1"/>
    <col min="20" max="20" width="8.36328125" style="166" bestFit="1" customWidth="1"/>
    <col min="21" max="21" width="4.90625" style="166" customWidth="1"/>
    <col min="22" max="22" width="5.6328125" style="166" customWidth="1"/>
    <col min="23" max="23" width="3.08984375" style="166" customWidth="1"/>
    <col min="24" max="24" width="7.54296875" style="67" customWidth="1"/>
    <col min="25" max="16384" width="9.08984375" style="67"/>
  </cols>
  <sheetData>
    <row r="1" spans="1:24" ht="18.649999999999999" customHeight="1" x14ac:dyDescent="0.45">
      <c r="A1" s="59" t="s">
        <v>285</v>
      </c>
      <c r="B1" s="59"/>
      <c r="C1" s="59"/>
      <c r="D1" s="59"/>
      <c r="F1" s="59"/>
      <c r="G1" s="59"/>
      <c r="H1" s="59"/>
      <c r="I1" s="59"/>
      <c r="J1" s="59"/>
      <c r="K1" s="59"/>
      <c r="L1" s="59"/>
      <c r="M1" s="59"/>
      <c r="N1" s="59"/>
      <c r="O1" s="59"/>
      <c r="P1" s="67"/>
      <c r="Q1" s="59"/>
      <c r="R1" s="59"/>
      <c r="S1" s="67"/>
      <c r="T1" s="67"/>
      <c r="U1" s="59"/>
      <c r="V1" s="59"/>
      <c r="W1" s="59"/>
      <c r="X1" s="59"/>
    </row>
    <row r="2" spans="1:24" ht="14" customHeight="1" x14ac:dyDescent="0.45">
      <c r="A2" s="59"/>
      <c r="B2" s="59"/>
      <c r="C2" s="59"/>
      <c r="D2" s="59"/>
      <c r="F2" s="59"/>
      <c r="G2" s="59"/>
      <c r="H2" s="59"/>
      <c r="I2" s="59"/>
      <c r="J2" s="59"/>
      <c r="K2" s="59"/>
      <c r="L2" s="59"/>
      <c r="M2" s="59"/>
      <c r="N2" s="59"/>
      <c r="O2" s="59"/>
      <c r="P2" s="6"/>
      <c r="Q2" s="59"/>
      <c r="R2" s="59"/>
      <c r="S2" s="6" t="s">
        <v>178</v>
      </c>
      <c r="T2" s="344"/>
      <c r="U2" s="531"/>
      <c r="V2" s="537"/>
      <c r="W2" s="537"/>
      <c r="X2" s="59"/>
    </row>
    <row r="3" spans="1:24" ht="14.5" x14ac:dyDescent="0.35">
      <c r="A3" s="538" t="s">
        <v>343</v>
      </c>
      <c r="B3" s="538"/>
      <c r="C3" s="538"/>
      <c r="D3" s="538"/>
      <c r="E3" s="538"/>
      <c r="F3" s="538"/>
      <c r="G3" s="538"/>
      <c r="H3" s="538"/>
      <c r="I3" s="538"/>
      <c r="J3" s="538"/>
      <c r="K3" s="538"/>
      <c r="L3" s="538"/>
      <c r="M3" s="538"/>
      <c r="N3" s="538"/>
      <c r="O3" s="538"/>
      <c r="P3" s="538"/>
      <c r="Q3" s="538"/>
      <c r="R3" s="538"/>
      <c r="S3" s="538"/>
      <c r="T3" s="538"/>
      <c r="U3" s="538"/>
      <c r="V3" s="538"/>
      <c r="W3" s="538"/>
      <c r="X3" s="538"/>
    </row>
    <row r="4" spans="1:24" ht="9.65" customHeight="1" x14ac:dyDescent="0.35">
      <c r="A4" s="261"/>
      <c r="B4" s="261"/>
      <c r="C4" s="261"/>
      <c r="D4" s="261"/>
      <c r="E4" s="261"/>
      <c r="F4" s="261"/>
      <c r="G4" s="261"/>
      <c r="H4" s="261"/>
      <c r="I4" s="261"/>
      <c r="J4" s="261"/>
      <c r="K4" s="261"/>
      <c r="L4" s="261"/>
      <c r="M4" s="261"/>
      <c r="N4" s="261"/>
      <c r="O4" s="261"/>
      <c r="P4" s="261"/>
      <c r="Q4" s="261"/>
      <c r="R4" s="261"/>
      <c r="S4" s="261"/>
      <c r="T4" s="261"/>
      <c r="U4" s="261"/>
      <c r="V4" s="261"/>
      <c r="W4" s="261"/>
      <c r="X4" s="261"/>
    </row>
    <row r="5" spans="1:24" ht="18.5" x14ac:dyDescent="0.45">
      <c r="A5" s="5" t="s">
        <v>2</v>
      </c>
      <c r="C5" s="448"/>
      <c r="D5" s="448"/>
      <c r="E5" s="448"/>
      <c r="F5" s="448"/>
      <c r="G5" s="448"/>
      <c r="H5" s="448"/>
      <c r="I5" s="448"/>
      <c r="J5" s="448"/>
      <c r="K5" s="448"/>
      <c r="L5" s="448"/>
      <c r="M5" s="448"/>
      <c r="N5" s="448"/>
      <c r="O5" s="448"/>
      <c r="P5" s="448"/>
      <c r="Q5" s="448"/>
      <c r="R5" s="448"/>
      <c r="S5" s="59"/>
      <c r="T5" s="59"/>
      <c r="U5" s="59"/>
      <c r="V5" s="59"/>
      <c r="W5" s="59"/>
      <c r="X5" s="59"/>
    </row>
    <row r="6" spans="1:24" ht="18" customHeight="1" x14ac:dyDescent="0.45">
      <c r="A6" s="5" t="s">
        <v>3</v>
      </c>
      <c r="C6" s="539"/>
      <c r="D6" s="539"/>
      <c r="E6" s="539"/>
      <c r="F6" s="539"/>
      <c r="G6" s="539"/>
      <c r="H6" s="539"/>
      <c r="I6" s="539"/>
      <c r="J6" s="539"/>
      <c r="K6" s="539"/>
      <c r="L6" s="539"/>
      <c r="M6" s="539"/>
      <c r="N6" s="539"/>
      <c r="O6" s="539"/>
      <c r="P6" s="539"/>
      <c r="Q6" s="539"/>
      <c r="R6" s="539"/>
      <c r="S6" s="59"/>
      <c r="T6" s="59"/>
      <c r="U6" s="59"/>
      <c r="V6" s="59"/>
      <c r="W6" s="59"/>
      <c r="X6" s="59"/>
    </row>
    <row r="7" spans="1:24" ht="18" customHeight="1" x14ac:dyDescent="0.45">
      <c r="A7" s="5"/>
      <c r="C7" s="72"/>
      <c r="D7" s="72"/>
      <c r="E7" s="72"/>
      <c r="F7" s="72"/>
      <c r="G7" s="72"/>
      <c r="H7" s="72"/>
      <c r="I7" s="72"/>
      <c r="J7" s="72"/>
      <c r="K7" s="72"/>
      <c r="L7" s="72"/>
      <c r="M7" s="72"/>
      <c r="N7" s="72"/>
      <c r="O7" s="72"/>
      <c r="P7" s="72"/>
      <c r="Q7" s="72"/>
      <c r="R7" s="72"/>
      <c r="S7" s="59"/>
      <c r="T7" s="59"/>
      <c r="U7" s="59"/>
      <c r="V7" s="59"/>
      <c r="W7" s="59"/>
      <c r="X7" s="59"/>
    </row>
    <row r="8" spans="1:24" ht="18.5" x14ac:dyDescent="0.45">
      <c r="A8" s="262" t="s">
        <v>286</v>
      </c>
      <c r="B8" s="263"/>
      <c r="C8" s="263"/>
      <c r="D8" s="263"/>
      <c r="E8" s="263"/>
      <c r="F8" s="263"/>
      <c r="G8" s="263"/>
      <c r="H8" s="263"/>
      <c r="I8" s="263"/>
      <c r="J8" s="59"/>
      <c r="K8" s="5" t="s">
        <v>287</v>
      </c>
      <c r="L8" s="59"/>
      <c r="M8" s="540" t="s">
        <v>288</v>
      </c>
      <c r="N8" s="540"/>
      <c r="O8" s="540"/>
      <c r="P8" s="540"/>
      <c r="Q8" s="540"/>
      <c r="R8" s="540"/>
      <c r="S8" s="540"/>
      <c r="T8" s="540"/>
      <c r="U8" s="540"/>
      <c r="V8" s="540"/>
      <c r="W8" s="540"/>
      <c r="X8" s="59"/>
    </row>
    <row r="9" spans="1:24" ht="9" customHeight="1" x14ac:dyDescent="0.45">
      <c r="A9" s="243"/>
      <c r="B9" s="59"/>
      <c r="C9" s="59"/>
      <c r="D9" s="59"/>
      <c r="E9" s="59"/>
      <c r="F9" s="59"/>
      <c r="G9" s="59"/>
      <c r="H9" s="59"/>
      <c r="I9" s="59"/>
      <c r="J9" s="59"/>
      <c r="K9" s="6"/>
      <c r="L9" s="59"/>
      <c r="M9" s="59"/>
      <c r="N9" s="59"/>
      <c r="O9" s="59"/>
      <c r="P9" s="59"/>
      <c r="Q9" s="59"/>
      <c r="R9" s="59"/>
      <c r="S9" s="59"/>
      <c r="T9" s="59"/>
      <c r="U9" s="59"/>
      <c r="V9" s="59"/>
      <c r="W9" s="59"/>
      <c r="X9" s="59"/>
    </row>
    <row r="10" spans="1:24" ht="14.25" customHeight="1" x14ac:dyDescent="0.35">
      <c r="A10" s="264" t="s">
        <v>289</v>
      </c>
      <c r="B10" s="265"/>
      <c r="C10" s="67"/>
      <c r="D10" s="67"/>
    </row>
    <row r="11" spans="1:24" ht="14.25" customHeight="1" x14ac:dyDescent="0.35">
      <c r="A11" s="266"/>
      <c r="B11" s="265"/>
      <c r="C11" s="67"/>
      <c r="D11" s="67"/>
    </row>
    <row r="12" spans="1:24" s="78" customFormat="1" ht="47" customHeight="1" x14ac:dyDescent="0.25">
      <c r="A12" s="532" t="s">
        <v>290</v>
      </c>
      <c r="B12" s="533" t="s">
        <v>291</v>
      </c>
      <c r="C12" s="534" t="s">
        <v>621</v>
      </c>
      <c r="D12" s="534"/>
      <c r="E12" s="534"/>
      <c r="F12" s="534"/>
      <c r="G12" s="534"/>
      <c r="H12" s="534"/>
      <c r="I12" s="534"/>
      <c r="J12" s="534"/>
      <c r="K12" s="534"/>
      <c r="L12" s="534"/>
      <c r="M12" s="534"/>
      <c r="N12" s="534"/>
      <c r="O12" s="534"/>
      <c r="P12" s="534"/>
      <c r="Q12" s="534"/>
      <c r="R12" s="534"/>
      <c r="S12" s="534"/>
      <c r="T12" s="534"/>
      <c r="U12" s="534"/>
      <c r="V12" s="534"/>
      <c r="W12" s="534"/>
      <c r="X12" s="535" t="s">
        <v>78</v>
      </c>
    </row>
    <row r="13" spans="1:24" ht="115.25" customHeight="1" x14ac:dyDescent="0.25">
      <c r="A13" s="532"/>
      <c r="B13" s="533"/>
      <c r="C13" s="267" t="s">
        <v>80</v>
      </c>
      <c r="D13" s="267" t="s">
        <v>292</v>
      </c>
      <c r="E13" s="268" t="s">
        <v>82</v>
      </c>
      <c r="F13" s="268" t="s">
        <v>293</v>
      </c>
      <c r="G13" s="268" t="s">
        <v>84</v>
      </c>
      <c r="H13" s="268" t="s">
        <v>294</v>
      </c>
      <c r="I13" s="268" t="s">
        <v>86</v>
      </c>
      <c r="J13" s="268" t="s">
        <v>295</v>
      </c>
      <c r="K13" s="268" t="s">
        <v>88</v>
      </c>
      <c r="L13" s="268" t="s">
        <v>296</v>
      </c>
      <c r="M13" s="268" t="s">
        <v>90</v>
      </c>
      <c r="N13" s="268" t="s">
        <v>297</v>
      </c>
      <c r="O13" s="268" t="s">
        <v>92</v>
      </c>
      <c r="P13" s="268" t="s">
        <v>298</v>
      </c>
      <c r="Q13" s="268" t="s">
        <v>94</v>
      </c>
      <c r="R13" s="268" t="s">
        <v>299</v>
      </c>
      <c r="S13" s="268" t="s">
        <v>96</v>
      </c>
      <c r="T13" s="268" t="s">
        <v>300</v>
      </c>
      <c r="U13" s="268" t="s">
        <v>98</v>
      </c>
      <c r="V13" s="268" t="s">
        <v>301</v>
      </c>
      <c r="W13" s="269" t="s">
        <v>302</v>
      </c>
      <c r="X13" s="536"/>
    </row>
    <row r="14" spans="1:24" ht="12.9" customHeight="1" x14ac:dyDescent="0.25">
      <c r="A14" s="270" t="s">
        <v>541</v>
      </c>
      <c r="B14" s="271"/>
      <c r="C14" s="272"/>
      <c r="D14" s="272"/>
      <c r="E14" s="273"/>
      <c r="F14" s="273"/>
      <c r="G14" s="273"/>
      <c r="H14" s="273"/>
      <c r="I14" s="273"/>
      <c r="J14" s="273"/>
      <c r="K14" s="273"/>
      <c r="L14" s="273"/>
      <c r="M14" s="273"/>
      <c r="N14" s="273"/>
      <c r="O14" s="273"/>
      <c r="P14" s="273"/>
      <c r="Q14" s="273"/>
      <c r="R14" s="273"/>
      <c r="S14" s="273"/>
      <c r="T14" s="273"/>
      <c r="U14" s="273"/>
      <c r="V14" s="273"/>
      <c r="W14" s="273"/>
      <c r="X14" s="274"/>
    </row>
    <row r="15" spans="1:24" ht="12.9" customHeight="1" x14ac:dyDescent="0.25">
      <c r="A15" s="275"/>
      <c r="B15" s="276"/>
      <c r="C15" s="277"/>
      <c r="D15" s="278"/>
      <c r="E15" s="278"/>
      <c r="F15" s="279"/>
      <c r="G15" s="279"/>
      <c r="H15" s="279"/>
      <c r="I15" s="279"/>
      <c r="J15" s="279"/>
      <c r="K15" s="279"/>
      <c r="L15" s="279"/>
      <c r="M15" s="279"/>
      <c r="N15" s="279"/>
      <c r="O15" s="279"/>
      <c r="P15" s="279"/>
      <c r="Q15" s="279"/>
      <c r="R15" s="279"/>
      <c r="S15" s="279"/>
      <c r="T15" s="279"/>
      <c r="U15" s="279"/>
      <c r="V15" s="279"/>
      <c r="W15" s="280"/>
      <c r="X15" s="281">
        <f t="shared" ref="X15:X25" si="0">SUM(C15:W15)</f>
        <v>0</v>
      </c>
    </row>
    <row r="16" spans="1:24" ht="12.9" customHeight="1" x14ac:dyDescent="0.25">
      <c r="A16" s="282"/>
      <c r="B16" s="283"/>
      <c r="C16" s="284"/>
      <c r="D16" s="285"/>
      <c r="E16" s="285"/>
      <c r="F16" s="286"/>
      <c r="G16" s="286"/>
      <c r="H16" s="286"/>
      <c r="I16" s="286"/>
      <c r="J16" s="286"/>
      <c r="K16" s="286"/>
      <c r="L16" s="286"/>
      <c r="M16" s="286"/>
      <c r="N16" s="286"/>
      <c r="O16" s="286"/>
      <c r="P16" s="286"/>
      <c r="Q16" s="286"/>
      <c r="R16" s="286"/>
      <c r="S16" s="286"/>
      <c r="T16" s="286"/>
      <c r="U16" s="286"/>
      <c r="V16" s="286"/>
      <c r="W16" s="287"/>
      <c r="X16" s="281">
        <f t="shared" si="0"/>
        <v>0</v>
      </c>
    </row>
    <row r="17" spans="1:24" ht="12.9" customHeight="1" x14ac:dyDescent="0.25">
      <c r="A17" s="282"/>
      <c r="B17" s="283"/>
      <c r="C17" s="284"/>
      <c r="D17" s="285"/>
      <c r="E17" s="285"/>
      <c r="F17" s="286"/>
      <c r="G17" s="286"/>
      <c r="H17" s="286"/>
      <c r="I17" s="286"/>
      <c r="J17" s="286"/>
      <c r="K17" s="286"/>
      <c r="L17" s="286"/>
      <c r="M17" s="286"/>
      <c r="N17" s="286"/>
      <c r="O17" s="286"/>
      <c r="P17" s="286"/>
      <c r="Q17" s="286"/>
      <c r="R17" s="286"/>
      <c r="S17" s="286"/>
      <c r="T17" s="286"/>
      <c r="U17" s="286"/>
      <c r="V17" s="286"/>
      <c r="W17" s="287"/>
      <c r="X17" s="281">
        <f t="shared" si="0"/>
        <v>0</v>
      </c>
    </row>
    <row r="18" spans="1:24" ht="12.9" customHeight="1" x14ac:dyDescent="0.25">
      <c r="A18" s="282"/>
      <c r="B18" s="283"/>
      <c r="C18" s="284"/>
      <c r="D18" s="285"/>
      <c r="E18" s="285"/>
      <c r="F18" s="286"/>
      <c r="G18" s="286"/>
      <c r="H18" s="286"/>
      <c r="I18" s="286"/>
      <c r="J18" s="286"/>
      <c r="K18" s="286"/>
      <c r="L18" s="286"/>
      <c r="M18" s="286"/>
      <c r="N18" s="286"/>
      <c r="O18" s="286"/>
      <c r="P18" s="286"/>
      <c r="Q18" s="286"/>
      <c r="R18" s="286"/>
      <c r="S18" s="286"/>
      <c r="T18" s="286"/>
      <c r="U18" s="286"/>
      <c r="V18" s="286"/>
      <c r="W18" s="287"/>
      <c r="X18" s="281">
        <f t="shared" si="0"/>
        <v>0</v>
      </c>
    </row>
    <row r="19" spans="1:24" ht="12.9" customHeight="1" x14ac:dyDescent="0.25">
      <c r="A19" s="282"/>
      <c r="B19" s="283"/>
      <c r="C19" s="284"/>
      <c r="D19" s="285"/>
      <c r="E19" s="285"/>
      <c r="F19" s="286"/>
      <c r="G19" s="286"/>
      <c r="H19" s="286"/>
      <c r="I19" s="286"/>
      <c r="J19" s="286"/>
      <c r="K19" s="286"/>
      <c r="L19" s="286"/>
      <c r="M19" s="286"/>
      <c r="N19" s="286"/>
      <c r="O19" s="286"/>
      <c r="P19" s="286"/>
      <c r="Q19" s="286"/>
      <c r="R19" s="286"/>
      <c r="S19" s="286"/>
      <c r="T19" s="286"/>
      <c r="U19" s="286"/>
      <c r="V19" s="286"/>
      <c r="W19" s="287"/>
      <c r="X19" s="281">
        <f t="shared" si="0"/>
        <v>0</v>
      </c>
    </row>
    <row r="20" spans="1:24" ht="12.9" customHeight="1" x14ac:dyDescent="0.25">
      <c r="A20" s="282"/>
      <c r="B20" s="283"/>
      <c r="C20" s="284"/>
      <c r="D20" s="285"/>
      <c r="E20" s="285"/>
      <c r="F20" s="286"/>
      <c r="G20" s="286"/>
      <c r="H20" s="286"/>
      <c r="I20" s="286"/>
      <c r="J20" s="286"/>
      <c r="K20" s="286"/>
      <c r="L20" s="286"/>
      <c r="M20" s="286"/>
      <c r="N20" s="286"/>
      <c r="O20" s="286"/>
      <c r="P20" s="286"/>
      <c r="Q20" s="286"/>
      <c r="R20" s="286"/>
      <c r="S20" s="286"/>
      <c r="T20" s="286"/>
      <c r="U20" s="286"/>
      <c r="V20" s="286"/>
      <c r="W20" s="287"/>
      <c r="X20" s="281">
        <f t="shared" si="0"/>
        <v>0</v>
      </c>
    </row>
    <row r="21" spans="1:24" ht="12.9" customHeight="1" x14ac:dyDescent="0.25">
      <c r="A21" s="282"/>
      <c r="B21" s="283"/>
      <c r="C21" s="284"/>
      <c r="D21" s="285"/>
      <c r="E21" s="285"/>
      <c r="F21" s="286"/>
      <c r="G21" s="286"/>
      <c r="H21" s="286"/>
      <c r="I21" s="286"/>
      <c r="J21" s="286"/>
      <c r="K21" s="286"/>
      <c r="L21" s="286"/>
      <c r="M21" s="286"/>
      <c r="N21" s="286"/>
      <c r="O21" s="286"/>
      <c r="P21" s="286"/>
      <c r="Q21" s="286"/>
      <c r="R21" s="286"/>
      <c r="S21" s="286"/>
      <c r="T21" s="286"/>
      <c r="U21" s="286"/>
      <c r="V21" s="286"/>
      <c r="W21" s="287"/>
      <c r="X21" s="281">
        <f t="shared" si="0"/>
        <v>0</v>
      </c>
    </row>
    <row r="22" spans="1:24" ht="12.9" customHeight="1" x14ac:dyDescent="0.25">
      <c r="A22" s="282"/>
      <c r="B22" s="283"/>
      <c r="C22" s="284"/>
      <c r="D22" s="285"/>
      <c r="E22" s="285"/>
      <c r="F22" s="286"/>
      <c r="G22" s="286"/>
      <c r="H22" s="286"/>
      <c r="I22" s="286"/>
      <c r="J22" s="286"/>
      <c r="K22" s="286"/>
      <c r="L22" s="286"/>
      <c r="M22" s="286"/>
      <c r="N22" s="286"/>
      <c r="O22" s="286"/>
      <c r="P22" s="286"/>
      <c r="Q22" s="286"/>
      <c r="R22" s="286"/>
      <c r="S22" s="286"/>
      <c r="T22" s="286"/>
      <c r="U22" s="286"/>
      <c r="V22" s="286"/>
      <c r="W22" s="287"/>
      <c r="X22" s="281">
        <f t="shared" si="0"/>
        <v>0</v>
      </c>
    </row>
    <row r="23" spans="1:24" ht="12.9" customHeight="1" x14ac:dyDescent="0.25">
      <c r="A23" s="282"/>
      <c r="B23" s="283"/>
      <c r="C23" s="284"/>
      <c r="D23" s="285"/>
      <c r="E23" s="285"/>
      <c r="F23" s="286"/>
      <c r="G23" s="286"/>
      <c r="H23" s="286"/>
      <c r="I23" s="286"/>
      <c r="J23" s="286"/>
      <c r="K23" s="286"/>
      <c r="L23" s="286"/>
      <c r="M23" s="286"/>
      <c r="N23" s="286"/>
      <c r="O23" s="286"/>
      <c r="P23" s="286"/>
      <c r="Q23" s="286"/>
      <c r="R23" s="286"/>
      <c r="S23" s="286"/>
      <c r="T23" s="286"/>
      <c r="U23" s="286"/>
      <c r="V23" s="286"/>
      <c r="W23" s="287"/>
      <c r="X23" s="281">
        <f t="shared" si="0"/>
        <v>0</v>
      </c>
    </row>
    <row r="24" spans="1:24" ht="12.9" customHeight="1" x14ac:dyDescent="0.25">
      <c r="A24" s="282"/>
      <c r="B24" s="283"/>
      <c r="C24" s="284"/>
      <c r="D24" s="285"/>
      <c r="E24" s="285"/>
      <c r="F24" s="286"/>
      <c r="G24" s="286"/>
      <c r="H24" s="286"/>
      <c r="I24" s="286"/>
      <c r="J24" s="286"/>
      <c r="K24" s="286"/>
      <c r="L24" s="286"/>
      <c r="M24" s="286"/>
      <c r="N24" s="286"/>
      <c r="O24" s="286"/>
      <c r="P24" s="286"/>
      <c r="Q24" s="286"/>
      <c r="R24" s="286"/>
      <c r="S24" s="286"/>
      <c r="T24" s="286"/>
      <c r="U24" s="286"/>
      <c r="V24" s="286"/>
      <c r="W24" s="287"/>
      <c r="X24" s="281">
        <f t="shared" si="0"/>
        <v>0</v>
      </c>
    </row>
    <row r="25" spans="1:24" ht="12.9" customHeight="1" x14ac:dyDescent="0.25">
      <c r="A25" s="288"/>
      <c r="B25" s="289"/>
      <c r="C25" s="290"/>
      <c r="D25" s="291"/>
      <c r="E25" s="291"/>
      <c r="F25" s="292"/>
      <c r="G25" s="292"/>
      <c r="H25" s="292"/>
      <c r="I25" s="292"/>
      <c r="J25" s="292"/>
      <c r="K25" s="292"/>
      <c r="L25" s="292"/>
      <c r="M25" s="292"/>
      <c r="N25" s="292"/>
      <c r="O25" s="292"/>
      <c r="P25" s="292"/>
      <c r="Q25" s="292"/>
      <c r="R25" s="292"/>
      <c r="S25" s="292"/>
      <c r="T25" s="292"/>
      <c r="U25" s="292"/>
      <c r="V25" s="292"/>
      <c r="W25" s="293"/>
      <c r="X25" s="294">
        <f t="shared" si="0"/>
        <v>0</v>
      </c>
    </row>
    <row r="26" spans="1:24" ht="12.9" customHeight="1" x14ac:dyDescent="0.25">
      <c r="A26" s="295"/>
      <c r="B26" s="296"/>
      <c r="C26" s="297"/>
      <c r="D26" s="297"/>
      <c r="E26" s="297"/>
      <c r="F26" s="298"/>
      <c r="G26" s="298"/>
      <c r="H26" s="298"/>
      <c r="I26" s="298"/>
      <c r="J26" s="298"/>
      <c r="K26" s="298"/>
      <c r="L26" s="298"/>
      <c r="M26" s="298"/>
      <c r="N26" s="298"/>
      <c r="O26" s="298"/>
      <c r="P26" s="298"/>
      <c r="Q26" s="298"/>
      <c r="R26" s="298"/>
      <c r="S26" s="298"/>
      <c r="T26" s="298"/>
      <c r="U26" s="298"/>
      <c r="V26" s="298"/>
      <c r="W26" s="298"/>
      <c r="X26" s="98"/>
    </row>
    <row r="27" spans="1:24" ht="12.9" customHeight="1" x14ac:dyDescent="0.3">
      <c r="A27" s="299" t="s">
        <v>103</v>
      </c>
      <c r="B27" s="299">
        <f t="shared" ref="B27:W27" si="1">SUM(B14:B26)</f>
        <v>0</v>
      </c>
      <c r="C27" s="299">
        <f t="shared" si="1"/>
        <v>0</v>
      </c>
      <c r="D27" s="299">
        <f t="shared" si="1"/>
        <v>0</v>
      </c>
      <c r="E27" s="299">
        <f t="shared" si="1"/>
        <v>0</v>
      </c>
      <c r="F27" s="299">
        <f t="shared" si="1"/>
        <v>0</v>
      </c>
      <c r="G27" s="299">
        <f t="shared" si="1"/>
        <v>0</v>
      </c>
      <c r="H27" s="299">
        <f t="shared" si="1"/>
        <v>0</v>
      </c>
      <c r="I27" s="299">
        <f t="shared" si="1"/>
        <v>0</v>
      </c>
      <c r="J27" s="299">
        <f t="shared" si="1"/>
        <v>0</v>
      </c>
      <c r="K27" s="299">
        <f t="shared" si="1"/>
        <v>0</v>
      </c>
      <c r="L27" s="299">
        <f t="shared" si="1"/>
        <v>0</v>
      </c>
      <c r="M27" s="299">
        <f t="shared" si="1"/>
        <v>0</v>
      </c>
      <c r="N27" s="299">
        <f t="shared" si="1"/>
        <v>0</v>
      </c>
      <c r="O27" s="299">
        <f t="shared" si="1"/>
        <v>0</v>
      </c>
      <c r="P27" s="299">
        <f t="shared" si="1"/>
        <v>0</v>
      </c>
      <c r="Q27" s="299">
        <f t="shared" si="1"/>
        <v>0</v>
      </c>
      <c r="R27" s="299">
        <f t="shared" si="1"/>
        <v>0</v>
      </c>
      <c r="S27" s="299">
        <f t="shared" si="1"/>
        <v>0</v>
      </c>
      <c r="T27" s="299">
        <f t="shared" si="1"/>
        <v>0</v>
      </c>
      <c r="U27" s="299">
        <f t="shared" si="1"/>
        <v>0</v>
      </c>
      <c r="V27" s="299">
        <f t="shared" si="1"/>
        <v>0</v>
      </c>
      <c r="W27" s="299">
        <f t="shared" si="1"/>
        <v>0</v>
      </c>
      <c r="X27" s="119">
        <f>SUM(C27:W27)</f>
        <v>0</v>
      </c>
    </row>
    <row r="28" spans="1:24" ht="13" x14ac:dyDescent="0.3">
      <c r="W28" s="346" t="s">
        <v>364</v>
      </c>
      <c r="X28" s="376">
        <f>SUM(X14:X25)</f>
        <v>0</v>
      </c>
    </row>
    <row r="29" spans="1:24" x14ac:dyDescent="0.25">
      <c r="A29" s="67"/>
      <c r="B29" s="67"/>
    </row>
    <row r="30" spans="1:24" x14ac:dyDescent="0.25">
      <c r="A30" s="67"/>
      <c r="B30" s="67"/>
    </row>
    <row r="31" spans="1:24" x14ac:dyDescent="0.25">
      <c r="A31" s="67"/>
      <c r="B31" s="67"/>
    </row>
    <row r="32" spans="1:24" x14ac:dyDescent="0.25">
      <c r="A32" s="67"/>
      <c r="B32" s="67"/>
    </row>
    <row r="33" spans="1:2" x14ac:dyDescent="0.25">
      <c r="A33" s="67"/>
      <c r="B33" s="67"/>
    </row>
    <row r="34" spans="1:2" x14ac:dyDescent="0.25">
      <c r="A34" s="67"/>
      <c r="B34" s="67"/>
    </row>
    <row r="35" spans="1:2" x14ac:dyDescent="0.25">
      <c r="A35" s="67"/>
      <c r="B35" s="67"/>
    </row>
    <row r="36" spans="1:2" x14ac:dyDescent="0.25">
      <c r="A36" s="67"/>
      <c r="B36" s="67"/>
    </row>
    <row r="37" spans="1:2" x14ac:dyDescent="0.25">
      <c r="A37" s="67"/>
      <c r="B37" s="67"/>
    </row>
  </sheetData>
  <protectedRanges>
    <protectedRange sqref="A15:A22" name="Top Heading_1"/>
    <protectedRange sqref="B15:B17" name="Top Heading_3"/>
  </protectedRanges>
  <mergeCells count="9">
    <mergeCell ref="A12:A13"/>
    <mergeCell ref="B12:B13"/>
    <mergeCell ref="C12:W12"/>
    <mergeCell ref="X12:X13"/>
    <mergeCell ref="U2:W2"/>
    <mergeCell ref="A3:X3"/>
    <mergeCell ref="C5:R5"/>
    <mergeCell ref="C6:R6"/>
    <mergeCell ref="M8:W8"/>
  </mergeCells>
  <conditionalFormatting sqref="C15:W25">
    <cfRule type="containsBlanks" dxfId="5" priority="5">
      <formula>LEN(TRIM(C15))=0</formula>
    </cfRule>
  </conditionalFormatting>
  <conditionalFormatting sqref="X28">
    <cfRule type="cellIs" dxfId="4" priority="1" operator="notEqual">
      <formula>$X$28</formula>
    </cfRule>
    <cfRule type="cellIs" dxfId="3" priority="2" operator="equal">
      <formula>$X$28</formula>
    </cfRule>
  </conditionalFormatting>
  <pageMargins left="0.45" right="0.45" top="0.75" bottom="0.5" header="0.3" footer="0.3"/>
  <pageSetup scale="99" fitToHeight="0" orientation="landscape" r:id="rId1"/>
  <headerFooter>
    <oddHeader>&amp;LForm 7&amp;RPage &amp;P of &amp;N</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7BD96-2AAA-45AB-A754-D266B7903AA0}">
  <sheetPr>
    <pageSetUpPr fitToPage="1"/>
  </sheetPr>
  <dimension ref="A1:X33"/>
  <sheetViews>
    <sheetView view="pageLayout" zoomScale="83" zoomScaleNormal="100" zoomScalePageLayoutView="83" workbookViewId="0">
      <selection sqref="A1:X1"/>
    </sheetView>
  </sheetViews>
  <sheetFormatPr defaultColWidth="9.08984375" defaultRowHeight="12.5" x14ac:dyDescent="0.25"/>
  <cols>
    <col min="1" max="1" width="8.453125" style="68" customWidth="1"/>
    <col min="2" max="2" width="6.36328125" style="68" customWidth="1"/>
    <col min="3" max="3" width="4.90625" style="68" customWidth="1"/>
    <col min="4" max="4" width="3.6328125" style="68" customWidth="1"/>
    <col min="5" max="5" width="4.453125" style="166" bestFit="1" customWidth="1"/>
    <col min="6" max="6" width="6.36328125" style="166" bestFit="1" customWidth="1"/>
    <col min="7" max="8" width="3.453125" style="166" bestFit="1" customWidth="1"/>
    <col min="9" max="9" width="4.453125" style="166" bestFit="1" customWidth="1"/>
    <col min="10" max="10" width="4.54296875" style="166" customWidth="1"/>
    <col min="11" max="11" width="4.453125" style="166" bestFit="1" customWidth="1"/>
    <col min="12" max="12" width="6.08984375" style="166" customWidth="1"/>
    <col min="13" max="13" width="4.453125" style="166" bestFit="1" customWidth="1"/>
    <col min="14" max="14" width="6.36328125" style="166" bestFit="1" customWidth="1"/>
    <col min="15" max="15" width="3.08984375" style="166" customWidth="1"/>
    <col min="16" max="16" width="4.6328125" style="166" customWidth="1"/>
    <col min="17" max="18" width="6.36328125" style="166" bestFit="1" customWidth="1"/>
    <col min="19" max="19" width="7.36328125" style="166" customWidth="1"/>
    <col min="20" max="20" width="8.36328125" style="166" bestFit="1" customWidth="1"/>
    <col min="21" max="21" width="4.90625" style="166" customWidth="1"/>
    <col min="22" max="22" width="5.6328125" style="166" customWidth="1"/>
    <col min="23" max="23" width="3.08984375" style="166" customWidth="1"/>
    <col min="24" max="24" width="7.54296875" style="67" customWidth="1"/>
    <col min="25" max="16384" width="9.08984375" style="67"/>
  </cols>
  <sheetData>
    <row r="1" spans="1:24" ht="18" x14ac:dyDescent="0.4">
      <c r="A1" s="492" t="s">
        <v>33</v>
      </c>
      <c r="B1" s="492"/>
      <c r="C1" s="492"/>
      <c r="D1" s="492"/>
      <c r="E1" s="492"/>
      <c r="F1" s="492"/>
      <c r="G1" s="492"/>
      <c r="H1" s="492"/>
      <c r="I1" s="492"/>
      <c r="J1" s="492"/>
      <c r="K1" s="492"/>
      <c r="L1" s="492"/>
      <c r="M1" s="492"/>
      <c r="N1" s="492"/>
      <c r="O1" s="492"/>
      <c r="P1" s="492"/>
      <c r="Q1" s="492"/>
      <c r="R1" s="492"/>
      <c r="S1" s="492"/>
      <c r="T1" s="492"/>
      <c r="U1" s="492"/>
      <c r="V1" s="492"/>
      <c r="W1" s="492"/>
      <c r="X1" s="492"/>
    </row>
    <row r="2" spans="1:24" ht="9.5" customHeight="1" x14ac:dyDescent="0.35">
      <c r="A2" s="538"/>
      <c r="B2" s="538"/>
      <c r="C2" s="538"/>
      <c r="D2" s="538"/>
      <c r="E2" s="538"/>
      <c r="F2" s="538"/>
      <c r="G2" s="538"/>
      <c r="H2" s="538"/>
      <c r="I2" s="538"/>
      <c r="J2" s="538"/>
      <c r="K2" s="538"/>
      <c r="L2" s="538"/>
      <c r="M2" s="538"/>
      <c r="N2" s="538"/>
      <c r="O2" s="538"/>
      <c r="P2" s="538"/>
      <c r="Q2" s="538"/>
      <c r="R2" s="538"/>
      <c r="S2" s="538"/>
      <c r="T2" s="538"/>
      <c r="U2" s="538"/>
      <c r="V2" s="538"/>
      <c r="W2" s="538"/>
      <c r="X2" s="538"/>
    </row>
    <row r="3" spans="1:24" ht="18.649999999999999" customHeight="1" x14ac:dyDescent="0.45">
      <c r="A3" s="59" t="s">
        <v>285</v>
      </c>
      <c r="B3" s="59"/>
      <c r="C3" s="59"/>
      <c r="D3" s="59"/>
      <c r="F3" s="59"/>
      <c r="G3" s="59"/>
      <c r="H3" s="59"/>
      <c r="I3" s="59"/>
      <c r="J3" s="59"/>
      <c r="K3" s="59"/>
      <c r="L3" s="59"/>
      <c r="M3" s="59"/>
      <c r="N3" s="59"/>
      <c r="O3" s="59"/>
      <c r="Q3" s="59"/>
      <c r="R3" s="59"/>
      <c r="X3" s="59"/>
    </row>
    <row r="4" spans="1:24" ht="15" customHeight="1" x14ac:dyDescent="0.35">
      <c r="A4" s="261"/>
      <c r="B4" s="261"/>
      <c r="C4" s="261"/>
      <c r="D4" s="261"/>
      <c r="E4" s="261"/>
      <c r="F4" s="261"/>
      <c r="G4" s="261"/>
      <c r="H4" s="261"/>
      <c r="I4" s="261"/>
      <c r="J4" s="261"/>
      <c r="K4" s="261"/>
      <c r="L4" s="261"/>
      <c r="M4" s="261"/>
      <c r="N4" s="261"/>
      <c r="O4" s="261"/>
      <c r="P4" s="261"/>
      <c r="Q4" s="261"/>
      <c r="R4" s="261"/>
      <c r="S4" s="6" t="s">
        <v>178</v>
      </c>
      <c r="U4" s="463">
        <v>45201</v>
      </c>
      <c r="V4" s="494"/>
      <c r="W4" s="494"/>
      <c r="X4" s="261"/>
    </row>
    <row r="5" spans="1:24" ht="15" customHeight="1" x14ac:dyDescent="0.35">
      <c r="A5" s="261"/>
      <c r="B5" s="261"/>
      <c r="C5" s="261"/>
      <c r="D5" s="261"/>
      <c r="E5" s="261"/>
      <c r="F5" s="261"/>
      <c r="G5" s="261"/>
      <c r="H5" s="261"/>
      <c r="I5" s="261"/>
      <c r="J5" s="261"/>
      <c r="K5" s="261"/>
      <c r="L5" s="261"/>
      <c r="M5" s="261"/>
      <c r="N5" s="261"/>
      <c r="O5" s="261"/>
      <c r="P5" s="261"/>
      <c r="Q5" s="261"/>
      <c r="R5" s="261"/>
      <c r="S5" s="261"/>
      <c r="T5" s="261"/>
      <c r="U5" s="261"/>
      <c r="V5" s="261"/>
      <c r="W5" s="261"/>
      <c r="X5" s="261"/>
    </row>
    <row r="6" spans="1:24" ht="18.5" x14ac:dyDescent="0.45">
      <c r="A6" s="5" t="s">
        <v>2</v>
      </c>
      <c r="C6" s="448" t="s">
        <v>34</v>
      </c>
      <c r="D6" s="448"/>
      <c r="E6" s="448"/>
      <c r="F6" s="448"/>
      <c r="G6" s="448"/>
      <c r="H6" s="448"/>
      <c r="I6" s="448"/>
      <c r="J6" s="448"/>
      <c r="K6" s="448"/>
      <c r="L6" s="448"/>
      <c r="M6" s="448"/>
      <c r="N6" s="448"/>
      <c r="O6" s="448"/>
      <c r="P6" s="448"/>
      <c r="Q6" s="448"/>
      <c r="R6" s="448"/>
      <c r="S6" s="59"/>
      <c r="T6" s="59"/>
      <c r="U6" s="59"/>
      <c r="V6" s="59"/>
      <c r="W6" s="59"/>
      <c r="X6" s="59"/>
    </row>
    <row r="7" spans="1:24" ht="18" customHeight="1" x14ac:dyDescent="0.45">
      <c r="A7" s="5" t="s">
        <v>3</v>
      </c>
      <c r="C7" s="539" t="s">
        <v>35</v>
      </c>
      <c r="D7" s="539"/>
      <c r="E7" s="539"/>
      <c r="F7" s="539"/>
      <c r="G7" s="539"/>
      <c r="H7" s="539"/>
      <c r="I7" s="539"/>
      <c r="J7" s="539"/>
      <c r="K7" s="539"/>
      <c r="L7" s="539"/>
      <c r="M7" s="539"/>
      <c r="N7" s="539"/>
      <c r="O7" s="539"/>
      <c r="P7" s="539"/>
      <c r="Q7" s="539"/>
      <c r="R7" s="539"/>
      <c r="S7" s="59"/>
      <c r="T7" s="59"/>
      <c r="U7" s="59"/>
      <c r="V7" s="59"/>
      <c r="W7" s="59"/>
      <c r="X7" s="59"/>
    </row>
    <row r="8" spans="1:24" ht="13.5" customHeight="1" x14ac:dyDescent="0.45">
      <c r="A8" s="5"/>
      <c r="C8" s="72"/>
      <c r="D8" s="72"/>
      <c r="E8" s="72"/>
      <c r="F8" s="72"/>
      <c r="G8" s="72"/>
      <c r="H8" s="72"/>
      <c r="I8" s="72"/>
      <c r="J8" s="72"/>
      <c r="K8" s="72"/>
      <c r="L8" s="72"/>
      <c r="M8" s="72"/>
      <c r="N8" s="72"/>
      <c r="O8" s="72"/>
      <c r="P8" s="72"/>
      <c r="Q8" s="72"/>
      <c r="R8" s="72"/>
      <c r="S8" s="59"/>
      <c r="T8" s="59"/>
      <c r="U8" s="59"/>
      <c r="V8" s="59"/>
      <c r="W8" s="59"/>
      <c r="X8" s="59"/>
    </row>
    <row r="9" spans="1:24" ht="18.5" x14ac:dyDescent="0.45">
      <c r="A9" s="262" t="s">
        <v>615</v>
      </c>
      <c r="B9" s="263"/>
      <c r="C9" s="263"/>
      <c r="D9" s="263"/>
      <c r="E9" s="263"/>
      <c r="F9" s="263"/>
      <c r="G9" s="263"/>
      <c r="H9" s="263"/>
      <c r="I9" s="263"/>
      <c r="J9" s="59"/>
      <c r="K9" s="5" t="s">
        <v>287</v>
      </c>
      <c r="L9" s="59"/>
      <c r="M9" s="540" t="s">
        <v>616</v>
      </c>
      <c r="N9" s="540"/>
      <c r="O9" s="540"/>
      <c r="P9" s="540"/>
      <c r="Q9" s="540"/>
      <c r="R9" s="540"/>
      <c r="S9" s="540"/>
      <c r="T9" s="540"/>
      <c r="U9" s="540"/>
      <c r="V9" s="540"/>
      <c r="W9" s="540"/>
      <c r="X9" s="59"/>
    </row>
    <row r="10" spans="1:24" ht="9" customHeight="1" x14ac:dyDescent="0.45">
      <c r="A10" s="243"/>
      <c r="B10" s="59"/>
      <c r="C10" s="59"/>
      <c r="D10" s="59"/>
      <c r="E10" s="59"/>
      <c r="F10" s="59"/>
      <c r="G10" s="59"/>
      <c r="H10" s="59"/>
      <c r="I10" s="59"/>
      <c r="J10" s="59"/>
      <c r="K10" s="6"/>
      <c r="L10" s="59"/>
      <c r="M10" s="59"/>
      <c r="N10" s="59"/>
      <c r="O10" s="59"/>
      <c r="P10" s="59"/>
      <c r="Q10" s="59"/>
      <c r="R10" s="59"/>
      <c r="S10" s="59"/>
      <c r="T10" s="59"/>
      <c r="U10" s="59"/>
      <c r="V10" s="59"/>
      <c r="W10" s="59"/>
      <c r="X10" s="59"/>
    </row>
    <row r="11" spans="1:24" ht="14.25" customHeight="1" x14ac:dyDescent="0.35">
      <c r="A11" s="264" t="s">
        <v>289</v>
      </c>
      <c r="B11" s="265"/>
      <c r="C11" s="67"/>
      <c r="D11" s="67"/>
    </row>
    <row r="12" spans="1:24" ht="14.25" customHeight="1" x14ac:dyDescent="0.35">
      <c r="A12" s="266"/>
      <c r="B12" s="265"/>
      <c r="C12" s="67"/>
      <c r="D12" s="67"/>
    </row>
    <row r="13" spans="1:24" s="78" customFormat="1" ht="48" customHeight="1" x14ac:dyDescent="0.25">
      <c r="A13" s="532" t="s">
        <v>290</v>
      </c>
      <c r="B13" s="533" t="s">
        <v>291</v>
      </c>
      <c r="C13" s="541" t="s">
        <v>622</v>
      </c>
      <c r="D13" s="541"/>
      <c r="E13" s="541"/>
      <c r="F13" s="541"/>
      <c r="G13" s="541"/>
      <c r="H13" s="541"/>
      <c r="I13" s="541"/>
      <c r="J13" s="541"/>
      <c r="K13" s="541"/>
      <c r="L13" s="541"/>
      <c r="M13" s="541"/>
      <c r="N13" s="541"/>
      <c r="O13" s="541"/>
      <c r="P13" s="541"/>
      <c r="Q13" s="541"/>
      <c r="R13" s="541"/>
      <c r="S13" s="541"/>
      <c r="T13" s="541"/>
      <c r="U13" s="541"/>
      <c r="V13" s="541"/>
      <c r="W13" s="541"/>
      <c r="X13" s="535" t="s">
        <v>78</v>
      </c>
    </row>
    <row r="14" spans="1:24" ht="115.25" customHeight="1" x14ac:dyDescent="0.25">
      <c r="A14" s="532"/>
      <c r="B14" s="533"/>
      <c r="C14" s="267" t="s">
        <v>80</v>
      </c>
      <c r="D14" s="267" t="s">
        <v>292</v>
      </c>
      <c r="E14" s="268" t="s">
        <v>82</v>
      </c>
      <c r="F14" s="268" t="s">
        <v>293</v>
      </c>
      <c r="G14" s="268" t="s">
        <v>84</v>
      </c>
      <c r="H14" s="268" t="s">
        <v>294</v>
      </c>
      <c r="I14" s="268" t="s">
        <v>86</v>
      </c>
      <c r="J14" s="268" t="s">
        <v>295</v>
      </c>
      <c r="K14" s="268" t="s">
        <v>88</v>
      </c>
      <c r="L14" s="268" t="s">
        <v>296</v>
      </c>
      <c r="M14" s="268" t="s">
        <v>90</v>
      </c>
      <c r="N14" s="268" t="s">
        <v>297</v>
      </c>
      <c r="O14" s="268" t="s">
        <v>92</v>
      </c>
      <c r="P14" s="268" t="s">
        <v>298</v>
      </c>
      <c r="Q14" s="268" t="s">
        <v>94</v>
      </c>
      <c r="R14" s="268" t="s">
        <v>299</v>
      </c>
      <c r="S14" s="268" t="s">
        <v>96</v>
      </c>
      <c r="T14" s="268" t="s">
        <v>300</v>
      </c>
      <c r="U14" s="268" t="s">
        <v>98</v>
      </c>
      <c r="V14" s="268" t="s">
        <v>303</v>
      </c>
      <c r="W14" s="269" t="s">
        <v>302</v>
      </c>
      <c r="X14" s="536"/>
    </row>
    <row r="15" spans="1:24" ht="12.9" customHeight="1" x14ac:dyDescent="0.25">
      <c r="A15" s="275" t="s">
        <v>617</v>
      </c>
      <c r="B15" s="276"/>
      <c r="C15" s="277">
        <v>1</v>
      </c>
      <c r="D15" s="278"/>
      <c r="E15" s="278"/>
      <c r="F15" s="279"/>
      <c r="G15" s="279"/>
      <c r="H15" s="279"/>
      <c r="I15" s="279"/>
      <c r="J15" s="279"/>
      <c r="K15" s="279"/>
      <c r="L15" s="279"/>
      <c r="M15" s="279"/>
      <c r="N15" s="279"/>
      <c r="O15" s="279"/>
      <c r="P15" s="279"/>
      <c r="Q15" s="279"/>
      <c r="R15" s="279"/>
      <c r="S15" s="279"/>
      <c r="T15" s="279"/>
      <c r="U15" s="279"/>
      <c r="V15" s="279"/>
      <c r="W15" s="280"/>
      <c r="X15" s="281">
        <f>SUM(C15:W15)</f>
        <v>1</v>
      </c>
    </row>
    <row r="16" spans="1:24" ht="12.9" customHeight="1" x14ac:dyDescent="0.25">
      <c r="A16" s="275" t="s">
        <v>618</v>
      </c>
      <c r="B16" s="283"/>
      <c r="C16" s="284">
        <v>1</v>
      </c>
      <c r="D16" s="285"/>
      <c r="E16" s="285"/>
      <c r="F16" s="286"/>
      <c r="G16" s="286"/>
      <c r="H16" s="286"/>
      <c r="I16" s="286"/>
      <c r="J16" s="286"/>
      <c r="K16" s="286"/>
      <c r="L16" s="286"/>
      <c r="M16" s="286"/>
      <c r="N16" s="286"/>
      <c r="O16" s="286"/>
      <c r="P16" s="286"/>
      <c r="Q16" s="286"/>
      <c r="R16" s="286"/>
      <c r="S16" s="286"/>
      <c r="T16" s="286"/>
      <c r="U16" s="286"/>
      <c r="V16" s="286"/>
      <c r="W16" s="287"/>
      <c r="X16" s="281">
        <f t="shared" ref="X16:X20" si="0">SUM(C16:W16)</f>
        <v>1</v>
      </c>
    </row>
    <row r="17" spans="1:24" ht="12.9" customHeight="1" x14ac:dyDescent="0.25">
      <c r="A17" s="275" t="s">
        <v>619</v>
      </c>
      <c r="B17" s="283"/>
      <c r="C17" s="284"/>
      <c r="D17" s="285"/>
      <c r="E17" s="285">
        <v>1</v>
      </c>
      <c r="F17" s="286"/>
      <c r="G17" s="286"/>
      <c r="H17" s="286"/>
      <c r="I17" s="286"/>
      <c r="J17" s="286"/>
      <c r="K17" s="286"/>
      <c r="L17" s="286"/>
      <c r="M17" s="286"/>
      <c r="N17" s="286"/>
      <c r="O17" s="286"/>
      <c r="P17" s="286"/>
      <c r="Q17" s="286"/>
      <c r="R17" s="286"/>
      <c r="S17" s="286"/>
      <c r="T17" s="286"/>
      <c r="U17" s="286"/>
      <c r="V17" s="286"/>
      <c r="W17" s="287"/>
      <c r="X17" s="281">
        <f t="shared" si="0"/>
        <v>1</v>
      </c>
    </row>
    <row r="18" spans="1:24" ht="12.9" customHeight="1" x14ac:dyDescent="0.25">
      <c r="A18" s="275" t="s">
        <v>620</v>
      </c>
      <c r="B18" s="283"/>
      <c r="C18" s="284"/>
      <c r="D18" s="285">
        <v>1</v>
      </c>
      <c r="E18" s="285"/>
      <c r="F18" s="286"/>
      <c r="G18" s="286"/>
      <c r="H18" s="286"/>
      <c r="I18" s="286"/>
      <c r="J18" s="286"/>
      <c r="K18" s="286"/>
      <c r="L18" s="286"/>
      <c r="M18" s="286"/>
      <c r="N18" s="286"/>
      <c r="O18" s="286"/>
      <c r="P18" s="286"/>
      <c r="Q18" s="286"/>
      <c r="R18" s="286"/>
      <c r="S18" s="286"/>
      <c r="T18" s="286"/>
      <c r="U18" s="286"/>
      <c r="V18" s="286"/>
      <c r="W18" s="287"/>
      <c r="X18" s="281">
        <f t="shared" si="0"/>
        <v>1</v>
      </c>
    </row>
    <row r="19" spans="1:24" ht="12.9" customHeight="1" x14ac:dyDescent="0.25">
      <c r="A19" s="275"/>
      <c r="B19" s="283"/>
      <c r="C19" s="284"/>
      <c r="D19" s="285"/>
      <c r="E19" s="285"/>
      <c r="F19" s="286"/>
      <c r="G19" s="286"/>
      <c r="H19" s="286"/>
      <c r="I19" s="286"/>
      <c r="J19" s="286"/>
      <c r="K19" s="286"/>
      <c r="L19" s="286"/>
      <c r="M19" s="286"/>
      <c r="N19" s="286"/>
      <c r="O19" s="286"/>
      <c r="P19" s="286"/>
      <c r="Q19" s="286"/>
      <c r="R19" s="286"/>
      <c r="S19" s="286"/>
      <c r="T19" s="286"/>
      <c r="U19" s="286"/>
      <c r="V19" s="286"/>
      <c r="W19" s="287"/>
      <c r="X19" s="281">
        <f t="shared" si="0"/>
        <v>0</v>
      </c>
    </row>
    <row r="20" spans="1:24" ht="12.9" customHeight="1" x14ac:dyDescent="0.25">
      <c r="A20" s="275"/>
      <c r="B20" s="283"/>
      <c r="C20" s="284"/>
      <c r="D20" s="285"/>
      <c r="E20" s="285"/>
      <c r="F20" s="286"/>
      <c r="G20" s="286"/>
      <c r="H20" s="286"/>
      <c r="I20" s="286"/>
      <c r="J20" s="286"/>
      <c r="K20" s="286"/>
      <c r="L20" s="286"/>
      <c r="M20" s="286"/>
      <c r="N20" s="286"/>
      <c r="O20" s="286"/>
      <c r="P20" s="286"/>
      <c r="Q20" s="286"/>
      <c r="R20" s="286"/>
      <c r="S20" s="286"/>
      <c r="T20" s="286"/>
      <c r="U20" s="286"/>
      <c r="V20" s="286"/>
      <c r="W20" s="287"/>
      <c r="X20" s="281">
        <f t="shared" si="0"/>
        <v>0</v>
      </c>
    </row>
    <row r="21" spans="1:24" ht="12.9" customHeight="1" x14ac:dyDescent="0.25">
      <c r="A21" s="295"/>
      <c r="B21" s="296"/>
      <c r="C21" s="297"/>
      <c r="D21" s="297"/>
      <c r="E21" s="297"/>
      <c r="F21" s="298"/>
      <c r="G21" s="298"/>
      <c r="H21" s="298"/>
      <c r="I21" s="298"/>
      <c r="J21" s="298"/>
      <c r="K21" s="298"/>
      <c r="L21" s="298"/>
      <c r="M21" s="298"/>
      <c r="N21" s="298"/>
      <c r="O21" s="298"/>
      <c r="P21" s="298"/>
      <c r="Q21" s="298"/>
      <c r="R21" s="298"/>
      <c r="S21" s="298"/>
      <c r="T21" s="298"/>
      <c r="U21" s="298"/>
      <c r="V21" s="298"/>
      <c r="W21" s="298"/>
      <c r="X21" s="98"/>
    </row>
    <row r="22" spans="1:24" ht="12.9" customHeight="1" x14ac:dyDescent="0.3">
      <c r="A22" s="299" t="s">
        <v>103</v>
      </c>
      <c r="B22" s="299">
        <f t="shared" ref="B22:W22" si="1">SUM(B6:B21)</f>
        <v>0</v>
      </c>
      <c r="C22" s="299">
        <f t="shared" si="1"/>
        <v>2</v>
      </c>
      <c r="D22" s="299">
        <f t="shared" si="1"/>
        <v>1</v>
      </c>
      <c r="E22" s="299">
        <f t="shared" si="1"/>
        <v>1</v>
      </c>
      <c r="F22" s="299">
        <f t="shared" si="1"/>
        <v>0</v>
      </c>
      <c r="G22" s="299">
        <f t="shared" si="1"/>
        <v>0</v>
      </c>
      <c r="H22" s="299">
        <f t="shared" si="1"/>
        <v>0</v>
      </c>
      <c r="I22" s="299">
        <f t="shared" si="1"/>
        <v>0</v>
      </c>
      <c r="J22" s="299">
        <f t="shared" si="1"/>
        <v>0</v>
      </c>
      <c r="K22" s="299">
        <f t="shared" si="1"/>
        <v>0</v>
      </c>
      <c r="L22" s="299">
        <f t="shared" si="1"/>
        <v>0</v>
      </c>
      <c r="M22" s="299">
        <f t="shared" si="1"/>
        <v>0</v>
      </c>
      <c r="N22" s="299">
        <f t="shared" si="1"/>
        <v>0</v>
      </c>
      <c r="O22" s="299">
        <f t="shared" si="1"/>
        <v>0</v>
      </c>
      <c r="P22" s="299">
        <f t="shared" si="1"/>
        <v>0</v>
      </c>
      <c r="Q22" s="299">
        <f t="shared" si="1"/>
        <v>0</v>
      </c>
      <c r="R22" s="299">
        <f t="shared" si="1"/>
        <v>0</v>
      </c>
      <c r="S22" s="299">
        <f t="shared" si="1"/>
        <v>0</v>
      </c>
      <c r="T22" s="299">
        <f t="shared" si="1"/>
        <v>0</v>
      </c>
      <c r="U22" s="299">
        <f t="shared" si="1"/>
        <v>0</v>
      </c>
      <c r="V22" s="299">
        <f t="shared" si="1"/>
        <v>0</v>
      </c>
      <c r="W22" s="299">
        <f t="shared" si="1"/>
        <v>0</v>
      </c>
      <c r="X22" s="119">
        <f>SUM(C22:W22)</f>
        <v>4</v>
      </c>
    </row>
    <row r="23" spans="1:24" ht="13" x14ac:dyDescent="0.3">
      <c r="W23" s="346" t="s">
        <v>364</v>
      </c>
      <c r="X23" s="376">
        <f>SUM(X15:X20)</f>
        <v>4</v>
      </c>
    </row>
    <row r="24" spans="1:24" x14ac:dyDescent="0.25">
      <c r="A24" s="300"/>
      <c r="B24" s="67"/>
    </row>
    <row r="25" spans="1:24" x14ac:dyDescent="0.25">
      <c r="A25" s="67"/>
      <c r="B25" s="67"/>
    </row>
    <row r="26" spans="1:24" x14ac:dyDescent="0.25">
      <c r="A26" s="67"/>
      <c r="B26" s="67"/>
    </row>
    <row r="27" spans="1:24" x14ac:dyDescent="0.25">
      <c r="A27" s="67"/>
      <c r="B27" s="67"/>
    </row>
    <row r="28" spans="1:24" x14ac:dyDescent="0.25">
      <c r="A28" s="67"/>
      <c r="B28" s="67"/>
    </row>
    <row r="29" spans="1:24" x14ac:dyDescent="0.25">
      <c r="A29" s="67"/>
      <c r="B29" s="67"/>
    </row>
    <row r="30" spans="1:24" x14ac:dyDescent="0.25">
      <c r="A30" s="67"/>
      <c r="B30" s="67"/>
    </row>
    <row r="31" spans="1:24" x14ac:dyDescent="0.25">
      <c r="A31" s="67"/>
      <c r="B31" s="67"/>
    </row>
    <row r="32" spans="1:24" x14ac:dyDescent="0.25">
      <c r="A32" s="67"/>
      <c r="B32" s="67"/>
    </row>
    <row r="33" spans="1:2" x14ac:dyDescent="0.25">
      <c r="A33" s="67"/>
      <c r="B33" s="67"/>
    </row>
  </sheetData>
  <protectedRanges>
    <protectedRange sqref="A15:A20" name="Top Heading_1"/>
    <protectedRange sqref="B15:B20" name="Top Heading_3"/>
  </protectedRanges>
  <mergeCells count="10">
    <mergeCell ref="A1:X1"/>
    <mergeCell ref="A2:X2"/>
    <mergeCell ref="C6:R6"/>
    <mergeCell ref="C7:R7"/>
    <mergeCell ref="M9:W9"/>
    <mergeCell ref="A13:A14"/>
    <mergeCell ref="B13:B14"/>
    <mergeCell ref="C13:W13"/>
    <mergeCell ref="X13:X14"/>
    <mergeCell ref="U4:W4"/>
  </mergeCells>
  <conditionalFormatting sqref="C15:W20">
    <cfRule type="containsBlanks" dxfId="2" priority="5">
      <formula>LEN(TRIM(C15))=0</formula>
    </cfRule>
  </conditionalFormatting>
  <conditionalFormatting sqref="X23">
    <cfRule type="cellIs" dxfId="1" priority="4" operator="equal">
      <formula>$X$22</formula>
    </cfRule>
  </conditionalFormatting>
  <conditionalFormatting sqref="X23">
    <cfRule type="cellIs" dxfId="0" priority="3" operator="notEqual">
      <formula>$X$22</formula>
    </cfRule>
  </conditionalFormatting>
  <pageMargins left="0.45" right="0.45" top="0.75" bottom="0.5" header="0.3" footer="0.3"/>
  <pageSetup scale="99" fitToHeight="0" orientation="landscape" r:id="rId1"/>
  <headerFooter>
    <oddHeader>&amp;LForm 7&amp;RPage &amp;P of &amp;N</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FA2CC-C42F-4ACA-BEEA-2B93939EE235}">
  <sheetPr>
    <pageSetUpPr fitToPage="1"/>
  </sheetPr>
  <dimension ref="A1:G32"/>
  <sheetViews>
    <sheetView view="pageLayout" zoomScaleNormal="100" workbookViewId="0">
      <selection activeCell="B5" sqref="B5:E5"/>
    </sheetView>
  </sheetViews>
  <sheetFormatPr defaultColWidth="8.90625" defaultRowHeight="14.5" x14ac:dyDescent="0.35"/>
  <cols>
    <col min="1" max="1" width="28.90625" style="6" customWidth="1"/>
    <col min="2" max="2" width="25.08984375" style="6" customWidth="1"/>
    <col min="3" max="3" width="18.08984375" style="6" customWidth="1"/>
    <col min="4" max="4" width="16.6328125" style="6" customWidth="1"/>
    <col min="5" max="16384" width="8.90625" style="6"/>
  </cols>
  <sheetData>
    <row r="1" spans="1:7" ht="18.5" x14ac:dyDescent="0.45">
      <c r="A1" s="238" t="s">
        <v>304</v>
      </c>
    </row>
    <row r="2" spans="1:7" ht="11" customHeight="1" x14ac:dyDescent="0.45">
      <c r="A2" s="238"/>
    </row>
    <row r="3" spans="1:7" x14ac:dyDescent="0.35">
      <c r="A3" s="538" t="s">
        <v>344</v>
      </c>
      <c r="B3" s="538"/>
      <c r="C3" s="538"/>
      <c r="D3" s="538"/>
      <c r="E3" s="538"/>
    </row>
    <row r="4" spans="1:7" x14ac:dyDescent="0.35">
      <c r="A4" s="261"/>
      <c r="B4" s="261"/>
      <c r="C4" s="261"/>
      <c r="D4" s="261"/>
      <c r="E4" s="261"/>
    </row>
    <row r="5" spans="1:7" ht="18.5" x14ac:dyDescent="0.45">
      <c r="A5" s="5" t="s">
        <v>2</v>
      </c>
      <c r="B5" s="448"/>
      <c r="C5" s="448"/>
      <c r="D5" s="448"/>
      <c r="E5" s="448"/>
    </row>
    <row r="6" spans="1:7" x14ac:dyDescent="0.35">
      <c r="A6" s="5"/>
      <c r="B6" s="9"/>
    </row>
    <row r="7" spans="1:7" x14ac:dyDescent="0.35">
      <c r="A7" s="5" t="s">
        <v>3</v>
      </c>
      <c r="B7" s="449"/>
      <c r="C7" s="449"/>
      <c r="D7" s="449"/>
      <c r="E7" s="449"/>
    </row>
    <row r="8" spans="1:7" x14ac:dyDescent="0.35">
      <c r="B8" s="247"/>
      <c r="E8" s="242"/>
      <c r="F8" s="242"/>
      <c r="G8" s="242"/>
    </row>
    <row r="9" spans="1:7" x14ac:dyDescent="0.35">
      <c r="A9" s="6" t="s">
        <v>178</v>
      </c>
      <c r="B9" s="366"/>
      <c r="C9" s="37"/>
      <c r="D9" s="244"/>
      <c r="E9" s="242"/>
      <c r="F9" s="242"/>
      <c r="G9" s="242"/>
    </row>
    <row r="10" spans="1:7" x14ac:dyDescent="0.35">
      <c r="B10" s="301"/>
      <c r="C10" s="37"/>
      <c r="D10" s="244"/>
      <c r="E10" s="242"/>
      <c r="F10" s="242"/>
      <c r="G10" s="242"/>
    </row>
    <row r="11" spans="1:7" ht="33" customHeight="1" x14ac:dyDescent="0.35">
      <c r="A11" s="542" t="s">
        <v>305</v>
      </c>
      <c r="B11" s="542"/>
      <c r="C11" s="542"/>
      <c r="D11" s="542"/>
    </row>
    <row r="13" spans="1:7" ht="29" x14ac:dyDescent="0.35">
      <c r="A13" s="302" t="s">
        <v>306</v>
      </c>
      <c r="B13" s="302" t="s">
        <v>307</v>
      </c>
      <c r="C13" s="302" t="s">
        <v>308</v>
      </c>
      <c r="D13" s="302" t="s">
        <v>309</v>
      </c>
    </row>
    <row r="14" spans="1:7" x14ac:dyDescent="0.35">
      <c r="A14" s="303" t="s">
        <v>310</v>
      </c>
      <c r="B14" s="304"/>
      <c r="C14" s="305">
        <v>0</v>
      </c>
      <c r="D14" s="305">
        <v>0</v>
      </c>
    </row>
    <row r="15" spans="1:7" x14ac:dyDescent="0.35">
      <c r="A15" s="303" t="s">
        <v>311</v>
      </c>
      <c r="B15" s="304"/>
      <c r="C15" s="305">
        <v>0</v>
      </c>
      <c r="D15" s="305">
        <v>0</v>
      </c>
    </row>
    <row r="16" spans="1:7" x14ac:dyDescent="0.35">
      <c r="A16" s="303" t="s">
        <v>312</v>
      </c>
      <c r="B16" s="304"/>
      <c r="C16" s="305">
        <v>0</v>
      </c>
      <c r="D16" s="305">
        <v>0</v>
      </c>
    </row>
    <row r="17" spans="1:4" x14ac:dyDescent="0.35">
      <c r="A17" s="303" t="s">
        <v>313</v>
      </c>
      <c r="B17" s="304"/>
      <c r="C17" s="305">
        <v>0</v>
      </c>
      <c r="D17" s="305">
        <v>0</v>
      </c>
    </row>
    <row r="18" spans="1:4" x14ac:dyDescent="0.35">
      <c r="A18" s="303" t="s">
        <v>314</v>
      </c>
      <c r="B18" s="304"/>
      <c r="C18" s="305">
        <v>0</v>
      </c>
      <c r="D18" s="305">
        <v>0</v>
      </c>
    </row>
    <row r="19" spans="1:4" x14ac:dyDescent="0.35">
      <c r="A19" s="303" t="s">
        <v>315</v>
      </c>
      <c r="B19" s="304"/>
      <c r="C19" s="305">
        <v>0</v>
      </c>
      <c r="D19" s="305">
        <v>0</v>
      </c>
    </row>
    <row r="20" spans="1:4" x14ac:dyDescent="0.35">
      <c r="A20" s="303" t="s">
        <v>316</v>
      </c>
      <c r="B20" s="304"/>
      <c r="C20" s="305">
        <v>0</v>
      </c>
      <c r="D20" s="305">
        <v>0</v>
      </c>
    </row>
    <row r="21" spans="1:4" x14ac:dyDescent="0.35">
      <c r="A21" s="306" t="s">
        <v>317</v>
      </c>
      <c r="B21" s="307"/>
      <c r="C21" s="305">
        <v>0</v>
      </c>
      <c r="D21" s="305">
        <v>0</v>
      </c>
    </row>
    <row r="22" spans="1:4" x14ac:dyDescent="0.35">
      <c r="A22" s="308" t="s">
        <v>318</v>
      </c>
      <c r="B22" s="309"/>
      <c r="C22" s="310">
        <f>SUM(C14:C21)</f>
        <v>0</v>
      </c>
      <c r="D22" s="311">
        <f>SUM(D14:D21)</f>
        <v>0</v>
      </c>
    </row>
    <row r="23" spans="1:4" x14ac:dyDescent="0.35">
      <c r="A23" s="312" t="s">
        <v>319</v>
      </c>
      <c r="B23" s="313"/>
      <c r="C23" s="314"/>
      <c r="D23" s="315" t="e">
        <f>C22/D22</f>
        <v>#DIV/0!</v>
      </c>
    </row>
    <row r="25" spans="1:4" x14ac:dyDescent="0.35">
      <c r="A25" s="247"/>
      <c r="B25" s="247"/>
    </row>
    <row r="26" spans="1:4" x14ac:dyDescent="0.35">
      <c r="A26" s="316"/>
      <c r="B26" s="247"/>
    </row>
    <row r="27" spans="1:4" x14ac:dyDescent="0.35">
      <c r="A27" s="247"/>
      <c r="B27" s="247"/>
    </row>
    <row r="28" spans="1:4" x14ac:dyDescent="0.35">
      <c r="A28" s="247"/>
      <c r="B28" s="247"/>
    </row>
    <row r="29" spans="1:4" x14ac:dyDescent="0.35">
      <c r="A29" s="247"/>
      <c r="B29" s="247"/>
    </row>
    <row r="30" spans="1:4" x14ac:dyDescent="0.35">
      <c r="A30" s="247"/>
      <c r="B30" s="247"/>
    </row>
    <row r="32" spans="1:4" x14ac:dyDescent="0.35">
      <c r="A32" s="247"/>
    </row>
  </sheetData>
  <mergeCells count="4">
    <mergeCell ref="A3:E3"/>
    <mergeCell ref="B5:E5"/>
    <mergeCell ref="B7:E7"/>
    <mergeCell ref="A11:D11"/>
  </mergeCells>
  <pageMargins left="0.7" right="0.7" top="0.75" bottom="0.75" header="0.3" footer="0.3"/>
  <pageSetup scale="92" fitToHeight="0" orientation="portrait" r:id="rId1"/>
  <headerFooter>
    <oddHeader>&amp;LForm 8&amp;RPage &amp;P of &amp;N</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0ACF4-DCCE-408D-B02F-190425B60BE9}">
  <sheetPr>
    <pageSetUpPr fitToPage="1"/>
  </sheetPr>
  <dimension ref="A1:E32"/>
  <sheetViews>
    <sheetView view="pageLayout" zoomScaleNormal="100" workbookViewId="0">
      <selection sqref="A1:E1"/>
    </sheetView>
  </sheetViews>
  <sheetFormatPr defaultColWidth="8.90625" defaultRowHeight="14.5" x14ac:dyDescent="0.35"/>
  <cols>
    <col min="1" max="1" width="25.6328125" style="6" customWidth="1"/>
    <col min="2" max="2" width="23.6328125" style="6" customWidth="1"/>
    <col min="3" max="3" width="21.54296875" style="6" customWidth="1"/>
    <col min="4" max="4" width="15.54296875" style="6" customWidth="1"/>
    <col min="5" max="5" width="16.81640625" style="6" customWidth="1"/>
    <col min="6" max="16384" width="8.90625" style="6"/>
  </cols>
  <sheetData>
    <row r="1" spans="1:5" ht="18.5" x14ac:dyDescent="0.45">
      <c r="A1" s="451" t="s">
        <v>320</v>
      </c>
      <c r="B1" s="451"/>
      <c r="C1" s="451"/>
      <c r="D1" s="451"/>
      <c r="E1" s="451"/>
    </row>
    <row r="2" spans="1:5" ht="18.5" x14ac:dyDescent="0.45">
      <c r="A2" s="238" t="s">
        <v>304</v>
      </c>
    </row>
    <row r="3" spans="1:5" x14ac:dyDescent="0.35">
      <c r="A3" s="538"/>
      <c r="B3" s="538"/>
      <c r="C3" s="538"/>
      <c r="D3" s="538"/>
      <c r="E3" s="538"/>
    </row>
    <row r="4" spans="1:5" ht="18.5" x14ac:dyDescent="0.45">
      <c r="A4" s="238"/>
    </row>
    <row r="5" spans="1:5" ht="18" customHeight="1" x14ac:dyDescent="0.45">
      <c r="A5" s="5" t="s">
        <v>2</v>
      </c>
      <c r="B5" s="448" t="s">
        <v>34</v>
      </c>
      <c r="C5" s="448"/>
      <c r="D5" s="448"/>
      <c r="E5" s="448"/>
    </row>
    <row r="6" spans="1:5" ht="18.5" x14ac:dyDescent="0.45">
      <c r="A6" s="5"/>
      <c r="B6" s="9"/>
      <c r="C6" s="238"/>
      <c r="D6" s="38"/>
    </row>
    <row r="7" spans="1:5" ht="28.75" customHeight="1" x14ac:dyDescent="0.35">
      <c r="A7" s="5" t="s">
        <v>3</v>
      </c>
      <c r="B7" s="449" t="s">
        <v>321</v>
      </c>
      <c r="C7" s="449"/>
      <c r="D7" s="449"/>
      <c r="E7" s="449"/>
    </row>
    <row r="8" spans="1:5" ht="18" customHeight="1" x14ac:dyDescent="0.35">
      <c r="A8" s="5"/>
      <c r="B8" s="60"/>
      <c r="C8" s="60"/>
      <c r="D8" s="60"/>
    </row>
    <row r="9" spans="1:5" x14ac:dyDescent="0.35">
      <c r="A9" s="37" t="s">
        <v>178</v>
      </c>
      <c r="B9" s="366">
        <v>45170</v>
      </c>
      <c r="C9" s="76"/>
    </row>
    <row r="10" spans="1:5" ht="18.5" x14ac:dyDescent="0.45">
      <c r="A10" s="37"/>
      <c r="B10" s="301"/>
      <c r="C10" s="238"/>
    </row>
    <row r="11" spans="1:5" ht="30" customHeight="1" x14ac:dyDescent="0.35">
      <c r="A11" s="542" t="s">
        <v>305</v>
      </c>
      <c r="B11" s="542"/>
      <c r="C11" s="542"/>
      <c r="D11" s="542"/>
      <c r="E11" s="542"/>
    </row>
    <row r="12" spans="1:5" x14ac:dyDescent="0.35">
      <c r="B12" s="247"/>
      <c r="C12" s="73"/>
      <c r="D12" s="244"/>
    </row>
    <row r="13" spans="1:5" ht="15.5" x14ac:dyDescent="0.35">
      <c r="A13" s="317" t="s">
        <v>538</v>
      </c>
    </row>
    <row r="14" spans="1:5" s="37" customFormat="1" ht="64.5" customHeight="1" x14ac:dyDescent="0.35">
      <c r="A14" s="543" t="s">
        <v>322</v>
      </c>
      <c r="B14" s="543"/>
      <c r="C14" s="543"/>
      <c r="D14" s="543"/>
      <c r="E14" s="543"/>
    </row>
    <row r="15" spans="1:5" ht="34.25" customHeight="1" x14ac:dyDescent="0.35">
      <c r="A15" s="302" t="s">
        <v>323</v>
      </c>
      <c r="B15" s="302" t="s">
        <v>307</v>
      </c>
      <c r="C15" s="302" t="s">
        <v>308</v>
      </c>
      <c r="D15" s="302" t="s">
        <v>309</v>
      </c>
    </row>
    <row r="16" spans="1:5" ht="29" x14ac:dyDescent="0.35">
      <c r="A16" s="304" t="s">
        <v>324</v>
      </c>
      <c r="B16" s="304" t="s">
        <v>325</v>
      </c>
      <c r="C16" s="318">
        <v>340</v>
      </c>
      <c r="D16" s="318">
        <v>1000</v>
      </c>
    </row>
    <row r="17" spans="1:5" ht="29" x14ac:dyDescent="0.35">
      <c r="A17" s="304" t="s">
        <v>326</v>
      </c>
      <c r="B17" s="304" t="s">
        <v>327</v>
      </c>
      <c r="C17" s="318">
        <v>1740</v>
      </c>
      <c r="D17" s="318">
        <v>3000</v>
      </c>
    </row>
    <row r="18" spans="1:5" ht="26.4" customHeight="1" x14ac:dyDescent="0.35">
      <c r="A18" s="304" t="s">
        <v>175</v>
      </c>
      <c r="B18" s="304" t="s">
        <v>328</v>
      </c>
      <c r="C18" s="318">
        <v>260</v>
      </c>
      <c r="D18" s="318">
        <v>500</v>
      </c>
    </row>
    <row r="19" spans="1:5" ht="28.25" customHeight="1" x14ac:dyDescent="0.35">
      <c r="A19" s="304" t="s">
        <v>329</v>
      </c>
      <c r="B19" s="304" t="s">
        <v>330</v>
      </c>
      <c r="C19" s="318">
        <v>280</v>
      </c>
      <c r="D19" s="318">
        <v>400</v>
      </c>
    </row>
    <row r="20" spans="1:5" ht="29" x14ac:dyDescent="0.35">
      <c r="A20" s="304" t="s">
        <v>331</v>
      </c>
      <c r="B20" s="304" t="s">
        <v>330</v>
      </c>
      <c r="C20" s="318">
        <v>100</v>
      </c>
      <c r="D20" s="318">
        <v>150</v>
      </c>
    </row>
    <row r="21" spans="1:5" x14ac:dyDescent="0.35">
      <c r="A21" s="312" t="s">
        <v>332</v>
      </c>
      <c r="B21" s="319" t="s">
        <v>333</v>
      </c>
      <c r="C21" s="310">
        <f>SUM(C16:C20)</f>
        <v>2720</v>
      </c>
      <c r="D21" s="311">
        <f>SUM(D16:D20)</f>
        <v>5050</v>
      </c>
    </row>
    <row r="22" spans="1:5" x14ac:dyDescent="0.35">
      <c r="A22" s="320" t="s">
        <v>319</v>
      </c>
      <c r="B22" s="321"/>
      <c r="C22" s="322"/>
      <c r="D22" s="315">
        <f>C21/D21</f>
        <v>0.53861386138613865</v>
      </c>
    </row>
    <row r="24" spans="1:5" ht="15.5" x14ac:dyDescent="0.35">
      <c r="A24" s="317" t="s">
        <v>537</v>
      </c>
    </row>
    <row r="25" spans="1:5" ht="35.25" customHeight="1" x14ac:dyDescent="0.35">
      <c r="A25" s="543" t="s">
        <v>334</v>
      </c>
      <c r="B25" s="543"/>
      <c r="C25" s="543"/>
      <c r="D25" s="543"/>
      <c r="E25" s="543"/>
    </row>
    <row r="26" spans="1:5" ht="38.4" customHeight="1" x14ac:dyDescent="0.35">
      <c r="A26" s="302" t="s">
        <v>323</v>
      </c>
      <c r="B26" s="302" t="s">
        <v>307</v>
      </c>
      <c r="C26" s="302" t="s">
        <v>308</v>
      </c>
      <c r="D26" s="302" t="s">
        <v>309</v>
      </c>
    </row>
    <row r="27" spans="1:5" ht="29" x14ac:dyDescent="0.35">
      <c r="A27" s="304" t="s">
        <v>335</v>
      </c>
      <c r="B27" s="304" t="s">
        <v>325</v>
      </c>
      <c r="C27" s="318">
        <v>380</v>
      </c>
      <c r="D27" s="318">
        <v>1000</v>
      </c>
    </row>
    <row r="28" spans="1:5" ht="29" x14ac:dyDescent="0.35">
      <c r="A28" s="304" t="s">
        <v>336</v>
      </c>
      <c r="B28" s="304" t="s">
        <v>327</v>
      </c>
      <c r="C28" s="318">
        <v>1200</v>
      </c>
      <c r="D28" s="318">
        <v>2000</v>
      </c>
    </row>
    <row r="29" spans="1:5" ht="29" x14ac:dyDescent="0.35">
      <c r="A29" s="304" t="s">
        <v>337</v>
      </c>
      <c r="B29" s="304" t="s">
        <v>338</v>
      </c>
      <c r="C29" s="318">
        <v>1000</v>
      </c>
      <c r="D29" s="318">
        <v>2000</v>
      </c>
    </row>
    <row r="30" spans="1:5" x14ac:dyDescent="0.35">
      <c r="A30" s="323" t="s">
        <v>332</v>
      </c>
      <c r="B30" s="309" t="s">
        <v>333</v>
      </c>
      <c r="C30" s="310">
        <f>SUM(C27:C29)</f>
        <v>2580</v>
      </c>
      <c r="D30" s="311">
        <f>SUM(D27:D29)</f>
        <v>5000</v>
      </c>
    </row>
    <row r="31" spans="1:5" x14ac:dyDescent="0.35">
      <c r="A31" s="324" t="s">
        <v>319</v>
      </c>
      <c r="B31" s="325"/>
      <c r="C31" s="326"/>
      <c r="D31" s="315">
        <f>C30/D30</f>
        <v>0.51600000000000001</v>
      </c>
    </row>
    <row r="32" spans="1:5" x14ac:dyDescent="0.35">
      <c r="B32" s="327"/>
    </row>
  </sheetData>
  <mergeCells count="7">
    <mergeCell ref="A14:E14"/>
    <mergeCell ref="A25:E25"/>
    <mergeCell ref="A1:E1"/>
    <mergeCell ref="A3:E3"/>
    <mergeCell ref="B5:E5"/>
    <mergeCell ref="B7:E7"/>
    <mergeCell ref="A11:E11"/>
  </mergeCells>
  <pageMargins left="0.45" right="0.45" top="0.75" bottom="0.5" header="0.3" footer="0.3"/>
  <pageSetup scale="93" fitToHeight="0" orientation="portrait" r:id="rId1"/>
  <headerFooter>
    <oddHeader>&amp;LForm 8&amp;RPage &amp;P of &amp;N</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122FA-45F2-453D-B18C-815E9E8034BB}">
  <sheetPr>
    <pageSetUpPr fitToPage="1"/>
  </sheetPr>
  <dimension ref="A1:C35"/>
  <sheetViews>
    <sheetView view="pageLayout" zoomScaleNormal="100" workbookViewId="0">
      <selection activeCell="B1" sqref="B1"/>
    </sheetView>
  </sheetViews>
  <sheetFormatPr defaultRowHeight="14.5" x14ac:dyDescent="0.35"/>
  <cols>
    <col min="1" max="1" width="11.81640625" customWidth="1"/>
    <col min="2" max="2" width="70.6328125" customWidth="1"/>
    <col min="3" max="3" width="11.08984375" customWidth="1"/>
    <col min="4" max="4" width="2.90625" customWidth="1"/>
  </cols>
  <sheetData>
    <row r="1" spans="1:3" ht="18.5" x14ac:dyDescent="0.45">
      <c r="B1" s="36" t="s">
        <v>33</v>
      </c>
    </row>
    <row r="2" spans="1:3" ht="18.5" x14ac:dyDescent="0.45">
      <c r="A2" s="433" t="s">
        <v>0</v>
      </c>
      <c r="B2" s="433"/>
      <c r="C2" s="433"/>
    </row>
    <row r="3" spans="1:3" ht="5.4" customHeight="1" x14ac:dyDescent="0.35"/>
    <row r="4" spans="1:3" x14ac:dyDescent="0.35">
      <c r="A4" s="1"/>
      <c r="B4" s="2"/>
      <c r="C4" s="3"/>
    </row>
    <row r="5" spans="1:3" ht="5.4" customHeight="1" x14ac:dyDescent="0.35">
      <c r="A5" s="4"/>
      <c r="C5" s="6"/>
    </row>
    <row r="6" spans="1:3" ht="18.5" x14ac:dyDescent="0.45">
      <c r="A6" s="7" t="s">
        <v>2</v>
      </c>
      <c r="B6" s="8" t="s">
        <v>34</v>
      </c>
    </row>
    <row r="7" spans="1:3" ht="5.4" customHeight="1" x14ac:dyDescent="0.35">
      <c r="A7" s="7"/>
      <c r="B7" s="37"/>
    </row>
    <row r="8" spans="1:3" x14ac:dyDescent="0.35">
      <c r="A8" s="7" t="s">
        <v>3</v>
      </c>
      <c r="B8" s="10" t="s">
        <v>35</v>
      </c>
    </row>
    <row r="9" spans="1:3" x14ac:dyDescent="0.35">
      <c r="B9" s="11" t="s">
        <v>548</v>
      </c>
      <c r="C9" s="12">
        <v>45201</v>
      </c>
    </row>
    <row r="10" spans="1:3" x14ac:dyDescent="0.35">
      <c r="B10" s="11" t="s">
        <v>549</v>
      </c>
      <c r="C10" s="12">
        <v>45304</v>
      </c>
    </row>
    <row r="11" spans="1:3" ht="15" thickBot="1" x14ac:dyDescent="0.4">
      <c r="B11" s="11"/>
      <c r="C11" s="13"/>
    </row>
    <row r="12" spans="1:3" ht="15.5" thickTop="1" thickBot="1" x14ac:dyDescent="0.4">
      <c r="A12" s="14" t="s">
        <v>6</v>
      </c>
      <c r="B12" s="15"/>
      <c r="C12" s="16"/>
    </row>
    <row r="13" spans="1:3" ht="15" thickBot="1" x14ac:dyDescent="0.4">
      <c r="A13" s="17">
        <v>1</v>
      </c>
      <c r="B13" s="18" t="s">
        <v>7</v>
      </c>
      <c r="C13" s="19">
        <v>20</v>
      </c>
    </row>
    <row r="14" spans="1:3" ht="29.5" thickBot="1" x14ac:dyDescent="0.4">
      <c r="A14" s="17">
        <v>2</v>
      </c>
      <c r="B14" s="18" t="s">
        <v>8</v>
      </c>
      <c r="C14" s="19">
        <v>16</v>
      </c>
    </row>
    <row r="15" spans="1:3" ht="15" thickBot="1" x14ac:dyDescent="0.4">
      <c r="A15" s="17">
        <v>3</v>
      </c>
      <c r="B15" s="18" t="s">
        <v>9</v>
      </c>
      <c r="C15" s="19">
        <v>19</v>
      </c>
    </row>
    <row r="16" spans="1:3" ht="15" thickBot="1" x14ac:dyDescent="0.4">
      <c r="A16" s="17">
        <v>4</v>
      </c>
      <c r="B16" s="18" t="s">
        <v>10</v>
      </c>
      <c r="C16" s="20" t="s">
        <v>36</v>
      </c>
    </row>
    <row r="17" spans="1:3" ht="15" thickBot="1" x14ac:dyDescent="0.4">
      <c r="A17" s="17">
        <v>5</v>
      </c>
      <c r="B17" s="18" t="s">
        <v>12</v>
      </c>
      <c r="C17" s="21" t="s">
        <v>37</v>
      </c>
    </row>
    <row r="18" spans="1:3" ht="15" thickBot="1" x14ac:dyDescent="0.4">
      <c r="A18" s="17">
        <v>6</v>
      </c>
      <c r="B18" s="18" t="s">
        <v>13</v>
      </c>
      <c r="C18" s="19">
        <v>13</v>
      </c>
    </row>
    <row r="19" spans="1:3" ht="15" thickBot="1" x14ac:dyDescent="0.4">
      <c r="A19" s="17">
        <v>7</v>
      </c>
      <c r="B19" s="18" t="s">
        <v>14</v>
      </c>
      <c r="C19" s="19">
        <v>55</v>
      </c>
    </row>
    <row r="20" spans="1:3" ht="15" thickBot="1" x14ac:dyDescent="0.4">
      <c r="A20" s="17">
        <v>8</v>
      </c>
      <c r="B20" s="18" t="s">
        <v>15</v>
      </c>
      <c r="C20" s="22">
        <f>C19/C18</f>
        <v>4.2307692307692308</v>
      </c>
    </row>
    <row r="21" spans="1:3" ht="15" thickBot="1" x14ac:dyDescent="0.4">
      <c r="A21" s="17">
        <v>9</v>
      </c>
      <c r="B21" s="18" t="s">
        <v>16</v>
      </c>
      <c r="C21" s="19">
        <v>5</v>
      </c>
    </row>
    <row r="22" spans="1:3" ht="15" thickBot="1" x14ac:dyDescent="0.4">
      <c r="A22" s="17">
        <v>10</v>
      </c>
      <c r="B22" s="18" t="s">
        <v>17</v>
      </c>
      <c r="C22" s="19">
        <v>29</v>
      </c>
    </row>
    <row r="23" spans="1:3" ht="15" thickBot="1" x14ac:dyDescent="0.4">
      <c r="A23" s="17">
        <v>11</v>
      </c>
      <c r="B23" s="18" t="s">
        <v>18</v>
      </c>
      <c r="C23" s="22">
        <f>C22/C21</f>
        <v>5.8</v>
      </c>
    </row>
    <row r="24" spans="1:3" ht="15" thickBot="1" x14ac:dyDescent="0.4">
      <c r="A24" s="17">
        <v>12</v>
      </c>
      <c r="B24" s="18" t="s">
        <v>19</v>
      </c>
      <c r="C24" s="23">
        <f>C19+C22</f>
        <v>84</v>
      </c>
    </row>
    <row r="25" spans="1:3" ht="15" thickBot="1" x14ac:dyDescent="0.4">
      <c r="A25" s="17">
        <v>13</v>
      </c>
      <c r="B25" s="18" t="s">
        <v>20</v>
      </c>
      <c r="C25" s="22">
        <f>C24/C15</f>
        <v>4.4210526315789478</v>
      </c>
    </row>
    <row r="26" spans="1:3" ht="29.5" thickBot="1" x14ac:dyDescent="0.4">
      <c r="A26" s="17">
        <v>14</v>
      </c>
      <c r="B26" s="18" t="s">
        <v>21</v>
      </c>
      <c r="C26" s="23">
        <f>C13-C15</f>
        <v>1</v>
      </c>
    </row>
    <row r="27" spans="1:3" ht="15" thickBot="1" x14ac:dyDescent="0.4">
      <c r="A27" s="17">
        <v>15</v>
      </c>
      <c r="B27" s="18" t="s">
        <v>22</v>
      </c>
      <c r="C27" s="23">
        <f>C25*C26</f>
        <v>4.4210526315789478</v>
      </c>
    </row>
    <row r="28" spans="1:3" ht="15" customHeight="1" thickBot="1" x14ac:dyDescent="0.4">
      <c r="A28" s="17">
        <v>16</v>
      </c>
      <c r="B28" s="436" t="s">
        <v>23</v>
      </c>
      <c r="C28" s="437"/>
    </row>
    <row r="29" spans="1:3" ht="15" thickBot="1" x14ac:dyDescent="0.4">
      <c r="A29" s="24" t="s">
        <v>24</v>
      </c>
      <c r="B29" s="25" t="s">
        <v>25</v>
      </c>
      <c r="C29" s="408"/>
    </row>
    <row r="30" spans="1:3" ht="39.5" thickBot="1" x14ac:dyDescent="0.4">
      <c r="A30" s="24" t="s">
        <v>26</v>
      </c>
      <c r="B30" s="26" t="s">
        <v>542</v>
      </c>
      <c r="C30" s="407">
        <f>ROUND(SUM(C24,C27),0)</f>
        <v>88</v>
      </c>
    </row>
    <row r="31" spans="1:3" ht="39.5" thickBot="1" x14ac:dyDescent="0.4">
      <c r="A31" s="24" t="s">
        <v>27</v>
      </c>
      <c r="B31" s="28" t="s">
        <v>543</v>
      </c>
      <c r="C31" s="407"/>
    </row>
    <row r="32" spans="1:3" ht="39.5" thickBot="1" x14ac:dyDescent="0.4">
      <c r="A32" s="24" t="s">
        <v>28</v>
      </c>
      <c r="B32" s="29" t="s">
        <v>29</v>
      </c>
      <c r="C32" s="407"/>
    </row>
    <row r="33" spans="1:3" ht="39.5" thickBot="1" x14ac:dyDescent="0.4">
      <c r="A33" s="30" t="s">
        <v>30</v>
      </c>
      <c r="B33" s="31" t="s">
        <v>31</v>
      </c>
      <c r="C33" s="409"/>
    </row>
    <row r="34" spans="1:3" ht="15.5" thickTop="1" thickBot="1" x14ac:dyDescent="0.4">
      <c r="A34" s="33">
        <v>17</v>
      </c>
      <c r="B34" s="34" t="s">
        <v>32</v>
      </c>
      <c r="C34" s="35">
        <f>C19/(SUM(C29:C33))</f>
        <v>0.625</v>
      </c>
    </row>
    <row r="35" spans="1:3" ht="15" thickTop="1" x14ac:dyDescent="0.35"/>
  </sheetData>
  <mergeCells count="2">
    <mergeCell ref="A2:C2"/>
    <mergeCell ref="B28:C28"/>
  </mergeCells>
  <pageMargins left="0.45" right="0.45" top="0.75" bottom="0.5" header="0.3" footer="0.3"/>
  <pageSetup orientation="portrait" r:id="rId1"/>
  <headerFooter>
    <oddHeader>&amp;LForm 1A&amp;RPage &amp;P of &amp;N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A3666-E24E-4377-8D85-9AC9F0905AD6}">
  <sheetPr>
    <pageSetUpPr fitToPage="1"/>
  </sheetPr>
  <dimension ref="A1:C35"/>
  <sheetViews>
    <sheetView view="pageLayout" zoomScale="95" zoomScaleNormal="100" zoomScalePageLayoutView="95" workbookViewId="0">
      <selection activeCell="B6" sqref="B6"/>
    </sheetView>
  </sheetViews>
  <sheetFormatPr defaultColWidth="8.90625" defaultRowHeight="14.5" x14ac:dyDescent="0.35"/>
  <cols>
    <col min="1" max="1" width="12.36328125" style="6" customWidth="1"/>
    <col min="2" max="2" width="71.36328125" style="6" customWidth="1"/>
    <col min="3" max="3" width="11.453125" style="6" customWidth="1"/>
    <col min="4" max="4" width="2.90625" style="6" customWidth="1"/>
    <col min="5" max="16384" width="8.90625" style="6"/>
  </cols>
  <sheetData>
    <row r="1" spans="1:3" ht="18.5" x14ac:dyDescent="0.45">
      <c r="A1" s="438" t="s">
        <v>38</v>
      </c>
      <c r="B1" s="438"/>
      <c r="C1" s="438"/>
    </row>
    <row r="2" spans="1:3" ht="8.4" customHeight="1" x14ac:dyDescent="0.45">
      <c r="A2" s="38"/>
      <c r="B2" s="38"/>
      <c r="C2" s="38"/>
    </row>
    <row r="3" spans="1:3" ht="87.65" customHeight="1" x14ac:dyDescent="0.35">
      <c r="A3" s="411" t="s">
        <v>1</v>
      </c>
      <c r="B3" s="434" t="s">
        <v>545</v>
      </c>
      <c r="C3" s="435"/>
    </row>
    <row r="4" spans="1:3" x14ac:dyDescent="0.35">
      <c r="A4" s="1"/>
      <c r="B4" s="2" t="s">
        <v>342</v>
      </c>
      <c r="C4" s="3"/>
    </row>
    <row r="5" spans="1:3" ht="7.75" customHeight="1" x14ac:dyDescent="0.35">
      <c r="A5" s="4"/>
      <c r="B5" s="5"/>
    </row>
    <row r="6" spans="1:3" ht="18.5" x14ac:dyDescent="0.45">
      <c r="A6" s="5" t="s">
        <v>2</v>
      </c>
      <c r="B6" s="8"/>
    </row>
    <row r="7" spans="1:3" ht="6" customHeight="1" x14ac:dyDescent="0.35">
      <c r="A7" s="5"/>
      <c r="B7" s="9"/>
    </row>
    <row r="8" spans="1:3" x14ac:dyDescent="0.35">
      <c r="A8" s="5" t="s">
        <v>3</v>
      </c>
      <c r="B8" s="10"/>
    </row>
    <row r="9" spans="1:3" x14ac:dyDescent="0.35">
      <c r="B9" s="39" t="s">
        <v>552</v>
      </c>
      <c r="C9" s="12"/>
    </row>
    <row r="10" spans="1:3" x14ac:dyDescent="0.35">
      <c r="B10" s="39" t="s">
        <v>551</v>
      </c>
      <c r="C10" s="12"/>
    </row>
    <row r="11" spans="1:3" ht="7.75" customHeight="1" thickBot="1" x14ac:dyDescent="0.4">
      <c r="B11" s="39"/>
      <c r="C11" s="40"/>
    </row>
    <row r="12" spans="1:3" ht="15.5" thickTop="1" thickBot="1" x14ac:dyDescent="0.4">
      <c r="A12" s="41" t="s">
        <v>6</v>
      </c>
      <c r="B12" s="42"/>
      <c r="C12" s="43"/>
    </row>
    <row r="13" spans="1:3" ht="15" thickBot="1" x14ac:dyDescent="0.4">
      <c r="A13" s="44">
        <v>1</v>
      </c>
      <c r="B13" s="45" t="s">
        <v>39</v>
      </c>
      <c r="C13" s="19"/>
    </row>
    <row r="14" spans="1:3" ht="29.5" thickBot="1" x14ac:dyDescent="0.4">
      <c r="A14" s="44">
        <v>2</v>
      </c>
      <c r="B14" s="45" t="s">
        <v>40</v>
      </c>
      <c r="C14" s="19"/>
    </row>
    <row r="15" spans="1:3" ht="29.5" thickBot="1" x14ac:dyDescent="0.4">
      <c r="A15" s="44">
        <v>3</v>
      </c>
      <c r="B15" s="45" t="s">
        <v>41</v>
      </c>
      <c r="C15" s="19"/>
    </row>
    <row r="16" spans="1:3" ht="15" thickBot="1" x14ac:dyDescent="0.4">
      <c r="A16" s="44">
        <v>4</v>
      </c>
      <c r="B16" s="45" t="s">
        <v>42</v>
      </c>
      <c r="C16" s="46" t="s">
        <v>11</v>
      </c>
    </row>
    <row r="17" spans="1:3" ht="15" thickBot="1" x14ac:dyDescent="0.4">
      <c r="A17" s="44">
        <v>5</v>
      </c>
      <c r="B17" s="45" t="s">
        <v>43</v>
      </c>
      <c r="C17" s="47"/>
    </row>
    <row r="18" spans="1:3" ht="15" thickBot="1" x14ac:dyDescent="0.4">
      <c r="A18" s="44">
        <v>6</v>
      </c>
      <c r="B18" s="45" t="s">
        <v>44</v>
      </c>
      <c r="C18" s="19"/>
    </row>
    <row r="19" spans="1:3" ht="15" thickBot="1" x14ac:dyDescent="0.4">
      <c r="A19" s="44">
        <v>7</v>
      </c>
      <c r="B19" s="45" t="s">
        <v>45</v>
      </c>
      <c r="C19" s="19"/>
    </row>
    <row r="20" spans="1:3" ht="15" thickBot="1" x14ac:dyDescent="0.4">
      <c r="A20" s="44">
        <v>8</v>
      </c>
      <c r="B20" s="45" t="s">
        <v>46</v>
      </c>
      <c r="C20" s="48" t="e">
        <f>C19/C18</f>
        <v>#DIV/0!</v>
      </c>
    </row>
    <row r="21" spans="1:3" ht="15" thickBot="1" x14ac:dyDescent="0.4">
      <c r="A21" s="44">
        <v>9</v>
      </c>
      <c r="B21" s="45" t="s">
        <v>47</v>
      </c>
      <c r="C21" s="19"/>
    </row>
    <row r="22" spans="1:3" ht="15" thickBot="1" x14ac:dyDescent="0.4">
      <c r="A22" s="44">
        <v>10</v>
      </c>
      <c r="B22" s="45" t="s">
        <v>48</v>
      </c>
      <c r="C22" s="19"/>
    </row>
    <row r="23" spans="1:3" ht="15" thickBot="1" x14ac:dyDescent="0.4">
      <c r="A23" s="44">
        <v>11</v>
      </c>
      <c r="B23" s="45" t="s">
        <v>49</v>
      </c>
      <c r="C23" s="48" t="e">
        <f>C22/C21</f>
        <v>#DIV/0!</v>
      </c>
    </row>
    <row r="24" spans="1:3" ht="15" thickBot="1" x14ac:dyDescent="0.4">
      <c r="A24" s="44">
        <v>12</v>
      </c>
      <c r="B24" s="45" t="s">
        <v>50</v>
      </c>
      <c r="C24" s="49">
        <f>C19+C22</f>
        <v>0</v>
      </c>
    </row>
    <row r="25" spans="1:3" ht="15" thickBot="1" x14ac:dyDescent="0.4">
      <c r="A25" s="44">
        <v>13</v>
      </c>
      <c r="B25" s="45" t="s">
        <v>51</v>
      </c>
      <c r="C25" s="48" t="e">
        <f>C24/C17</f>
        <v>#DIV/0!</v>
      </c>
    </row>
    <row r="26" spans="1:3" ht="15" thickBot="1" x14ac:dyDescent="0.4">
      <c r="A26" s="44">
        <v>14</v>
      </c>
      <c r="B26" s="45" t="s">
        <v>52</v>
      </c>
      <c r="C26" s="50" t="e">
        <f>C19/C24</f>
        <v>#DIV/0!</v>
      </c>
    </row>
    <row r="27" spans="1:3" ht="15" thickBot="1" x14ac:dyDescent="0.4">
      <c r="A27" s="44">
        <v>15</v>
      </c>
      <c r="B27" s="45" t="s">
        <v>53</v>
      </c>
      <c r="C27" s="50" t="e">
        <f>C22/C24</f>
        <v>#DIV/0!</v>
      </c>
    </row>
    <row r="28" spans="1:3" ht="29.5" thickBot="1" x14ac:dyDescent="0.4">
      <c r="A28" s="412">
        <v>16</v>
      </c>
      <c r="B28" s="413" t="s">
        <v>54</v>
      </c>
      <c r="C28" s="414" t="e">
        <f>C26</f>
        <v>#DIV/0!</v>
      </c>
    </row>
    <row r="29" spans="1:3" ht="15" customHeight="1" thickBot="1" x14ac:dyDescent="0.4">
      <c r="A29" s="44">
        <v>17</v>
      </c>
      <c r="B29" s="439" t="s">
        <v>55</v>
      </c>
      <c r="C29" s="440"/>
    </row>
    <row r="30" spans="1:3" ht="39.5" thickBot="1" x14ac:dyDescent="0.4">
      <c r="A30" s="51" t="s">
        <v>56</v>
      </c>
      <c r="B30" s="52" t="s">
        <v>547</v>
      </c>
      <c r="C30" s="27"/>
    </row>
    <row r="31" spans="1:3" ht="39.5" thickBot="1" x14ac:dyDescent="0.4">
      <c r="A31" s="51" t="s">
        <v>57</v>
      </c>
      <c r="B31" s="53" t="s">
        <v>546</v>
      </c>
      <c r="C31" s="27"/>
    </row>
    <row r="32" spans="1:3" ht="39.5" thickBot="1" x14ac:dyDescent="0.4">
      <c r="A32" s="51" t="s">
        <v>58</v>
      </c>
      <c r="B32" s="54" t="s">
        <v>59</v>
      </c>
      <c r="C32" s="32"/>
    </row>
    <row r="33" spans="1:3" ht="39.5" thickBot="1" x14ac:dyDescent="0.4">
      <c r="A33" s="51" t="s">
        <v>58</v>
      </c>
      <c r="B33" s="54" t="s">
        <v>59</v>
      </c>
      <c r="C33" s="32"/>
    </row>
    <row r="34" spans="1:3" ht="15.5" thickTop="1" thickBot="1" x14ac:dyDescent="0.4">
      <c r="A34" s="55">
        <v>18</v>
      </c>
      <c r="B34" s="365" t="s">
        <v>60</v>
      </c>
      <c r="C34" s="56" t="e">
        <f>(SUM(C30:C33))*C26</f>
        <v>#DIV/0!</v>
      </c>
    </row>
    <row r="35" spans="1:3" ht="15" thickTop="1" x14ac:dyDescent="0.35"/>
  </sheetData>
  <mergeCells count="3">
    <mergeCell ref="A1:C1"/>
    <mergeCell ref="B3:C3"/>
    <mergeCell ref="B29:C29"/>
  </mergeCells>
  <pageMargins left="0.45" right="0.45" top="0.75" bottom="0.5" header="0.3" footer="0.3"/>
  <pageSetup orientation="portrait" r:id="rId1"/>
  <headerFooter>
    <oddHeader>&amp;LForm 1B&amp;RPage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EE66-3944-4BA5-8A4C-2E75573B4529}">
  <sheetPr>
    <pageSetUpPr fitToPage="1"/>
  </sheetPr>
  <dimension ref="A1:F36"/>
  <sheetViews>
    <sheetView view="pageLayout" zoomScaleNormal="107" workbookViewId="0">
      <selection activeCell="B1" sqref="B1"/>
    </sheetView>
  </sheetViews>
  <sheetFormatPr defaultColWidth="8.90625" defaultRowHeight="14.5" x14ac:dyDescent="0.35"/>
  <cols>
    <col min="1" max="1" width="12.36328125" style="6" customWidth="1"/>
    <col min="2" max="2" width="71.36328125" style="6" customWidth="1"/>
    <col min="3" max="3" width="11.453125" style="6" customWidth="1"/>
    <col min="4" max="4" width="2.90625" style="6" customWidth="1"/>
    <col min="5" max="16384" width="8.90625" style="6"/>
  </cols>
  <sheetData>
    <row r="1" spans="1:3" ht="18.5" x14ac:dyDescent="0.45">
      <c r="B1" s="57" t="s">
        <v>33</v>
      </c>
    </row>
    <row r="2" spans="1:3" ht="18.5" x14ac:dyDescent="0.45">
      <c r="A2" s="438" t="s">
        <v>38</v>
      </c>
      <c r="B2" s="438"/>
      <c r="C2" s="438"/>
    </row>
    <row r="3" spans="1:3" ht="18.5" x14ac:dyDescent="0.45">
      <c r="A3" s="38"/>
      <c r="B3" s="38"/>
      <c r="C3" s="38"/>
    </row>
    <row r="4" spans="1:3" x14ac:dyDescent="0.35">
      <c r="A4" s="58"/>
      <c r="B4" s="441"/>
      <c r="C4" s="441"/>
    </row>
    <row r="5" spans="1:3" x14ac:dyDescent="0.35">
      <c r="A5" s="58"/>
      <c r="B5" s="2"/>
      <c r="C5" s="3"/>
    </row>
    <row r="6" spans="1:3" ht="4.75" customHeight="1" x14ac:dyDescent="0.35">
      <c r="A6" s="4"/>
    </row>
    <row r="7" spans="1:3" ht="18.5" x14ac:dyDescent="0.45">
      <c r="A7" s="5" t="s">
        <v>2</v>
      </c>
      <c r="B7" s="8" t="s">
        <v>175</v>
      </c>
    </row>
    <row r="8" spans="1:3" ht="6" customHeight="1" x14ac:dyDescent="0.35">
      <c r="A8" s="5"/>
      <c r="B8" s="9"/>
    </row>
    <row r="9" spans="1:3" x14ac:dyDescent="0.35">
      <c r="A9" s="5" t="s">
        <v>3</v>
      </c>
      <c r="B9" s="10" t="s">
        <v>176</v>
      </c>
    </row>
    <row r="10" spans="1:3" x14ac:dyDescent="0.35">
      <c r="B10" s="39" t="s">
        <v>4</v>
      </c>
      <c r="C10" s="12">
        <v>45170</v>
      </c>
    </row>
    <row r="11" spans="1:3" x14ac:dyDescent="0.35">
      <c r="B11" s="39" t="s">
        <v>5</v>
      </c>
      <c r="C11" s="12">
        <v>45304</v>
      </c>
    </row>
    <row r="12" spans="1:3" ht="15" thickBot="1" x14ac:dyDescent="0.4">
      <c r="B12" s="39"/>
      <c r="C12" s="40"/>
    </row>
    <row r="13" spans="1:3" ht="15.5" thickTop="1" thickBot="1" x14ac:dyDescent="0.4">
      <c r="A13" s="41" t="s">
        <v>6</v>
      </c>
      <c r="B13" s="42"/>
      <c r="C13" s="43"/>
    </row>
    <row r="14" spans="1:3" ht="15" thickBot="1" x14ac:dyDescent="0.4">
      <c r="A14" s="44">
        <v>1</v>
      </c>
      <c r="B14" s="45" t="s">
        <v>39</v>
      </c>
      <c r="C14" s="19">
        <v>500</v>
      </c>
    </row>
    <row r="15" spans="1:3" ht="29.5" thickBot="1" x14ac:dyDescent="0.4">
      <c r="A15" s="44">
        <v>2</v>
      </c>
      <c r="B15" s="45" t="s">
        <v>40</v>
      </c>
      <c r="C15" s="19">
        <v>85</v>
      </c>
    </row>
    <row r="16" spans="1:3" ht="29.5" thickBot="1" x14ac:dyDescent="0.4">
      <c r="A16" s="44">
        <v>3</v>
      </c>
      <c r="B16" s="45" t="s">
        <v>41</v>
      </c>
      <c r="C16" s="19">
        <v>102</v>
      </c>
    </row>
    <row r="17" spans="1:6" ht="15" thickBot="1" x14ac:dyDescent="0.4">
      <c r="A17" s="44">
        <v>4</v>
      </c>
      <c r="B17" s="45" t="s">
        <v>42</v>
      </c>
      <c r="C17" s="46" t="s">
        <v>61</v>
      </c>
    </row>
    <row r="18" spans="1:6" ht="15" thickBot="1" x14ac:dyDescent="0.4">
      <c r="A18" s="44">
        <v>5</v>
      </c>
      <c r="B18" s="45" t="s">
        <v>43</v>
      </c>
      <c r="C18" s="47">
        <v>85</v>
      </c>
    </row>
    <row r="19" spans="1:6" ht="15" thickBot="1" x14ac:dyDescent="0.4">
      <c r="A19" s="44">
        <v>6</v>
      </c>
      <c r="B19" s="45" t="s">
        <v>44</v>
      </c>
      <c r="C19" s="19">
        <v>40</v>
      </c>
    </row>
    <row r="20" spans="1:6" ht="15" thickBot="1" x14ac:dyDescent="0.4">
      <c r="A20" s="44">
        <v>7</v>
      </c>
      <c r="B20" s="45" t="s">
        <v>45</v>
      </c>
      <c r="C20" s="19">
        <v>118</v>
      </c>
    </row>
    <row r="21" spans="1:6" ht="15" thickBot="1" x14ac:dyDescent="0.4">
      <c r="A21" s="44">
        <v>8</v>
      </c>
      <c r="B21" s="45" t="s">
        <v>46</v>
      </c>
      <c r="C21" s="48">
        <f>C20/C19</f>
        <v>2.95</v>
      </c>
    </row>
    <row r="22" spans="1:6" ht="15" thickBot="1" x14ac:dyDescent="0.4">
      <c r="A22" s="44">
        <v>9</v>
      </c>
      <c r="B22" s="45" t="s">
        <v>47</v>
      </c>
      <c r="C22" s="19">
        <v>45</v>
      </c>
    </row>
    <row r="23" spans="1:6" ht="15" thickBot="1" x14ac:dyDescent="0.4">
      <c r="A23" s="44">
        <v>10</v>
      </c>
      <c r="B23" s="45" t="s">
        <v>48</v>
      </c>
      <c r="C23" s="19">
        <v>98</v>
      </c>
    </row>
    <row r="24" spans="1:6" ht="15" thickBot="1" x14ac:dyDescent="0.4">
      <c r="A24" s="44">
        <v>11</v>
      </c>
      <c r="B24" s="45" t="s">
        <v>49</v>
      </c>
      <c r="C24" s="48">
        <f>C23/C22</f>
        <v>2.1777777777777776</v>
      </c>
    </row>
    <row r="25" spans="1:6" ht="15" thickBot="1" x14ac:dyDescent="0.4">
      <c r="A25" s="44">
        <v>12</v>
      </c>
      <c r="B25" s="45" t="s">
        <v>50</v>
      </c>
      <c r="C25" s="49">
        <f>C20+C23</f>
        <v>216</v>
      </c>
    </row>
    <row r="26" spans="1:6" ht="15" thickBot="1" x14ac:dyDescent="0.4">
      <c r="A26" s="44">
        <v>13</v>
      </c>
      <c r="B26" s="45" t="s">
        <v>51</v>
      </c>
      <c r="C26" s="48">
        <f>C25/C18</f>
        <v>2.5411764705882351</v>
      </c>
      <c r="F26" s="415"/>
    </row>
    <row r="27" spans="1:6" ht="15" thickBot="1" x14ac:dyDescent="0.4">
      <c r="A27" s="44">
        <v>14</v>
      </c>
      <c r="B27" s="45" t="s">
        <v>52</v>
      </c>
      <c r="C27" s="50">
        <f>C20/C25</f>
        <v>0.54629629629629628</v>
      </c>
      <c r="F27" s="415"/>
    </row>
    <row r="28" spans="1:6" ht="15" thickBot="1" x14ac:dyDescent="0.4">
      <c r="A28" s="44">
        <v>15</v>
      </c>
      <c r="B28" s="45" t="s">
        <v>53</v>
      </c>
      <c r="C28" s="50">
        <f>C23/C25</f>
        <v>0.45370370370370372</v>
      </c>
    </row>
    <row r="29" spans="1:6" ht="29.5" thickBot="1" x14ac:dyDescent="0.4">
      <c r="A29" s="412">
        <v>16</v>
      </c>
      <c r="B29" s="413" t="s">
        <v>54</v>
      </c>
      <c r="C29" s="414">
        <f>C27</f>
        <v>0.54629629629629628</v>
      </c>
    </row>
    <row r="30" spans="1:6" ht="15" customHeight="1" thickBot="1" x14ac:dyDescent="0.4">
      <c r="A30" s="44">
        <v>17</v>
      </c>
      <c r="B30" s="439" t="s">
        <v>55</v>
      </c>
      <c r="C30" s="440"/>
    </row>
    <row r="31" spans="1:6" ht="39.5" thickBot="1" x14ac:dyDescent="0.4">
      <c r="A31" s="51" t="s">
        <v>56</v>
      </c>
      <c r="B31" s="52" t="s">
        <v>547</v>
      </c>
      <c r="C31" s="27">
        <f>C14*C26</f>
        <v>1270.5882352941176</v>
      </c>
    </row>
    <row r="32" spans="1:6" ht="39.5" thickBot="1" x14ac:dyDescent="0.4">
      <c r="A32" s="51" t="s">
        <v>57</v>
      </c>
      <c r="B32" s="53" t="s">
        <v>546</v>
      </c>
      <c r="C32" s="27"/>
    </row>
    <row r="33" spans="1:3" ht="39.5" thickBot="1" x14ac:dyDescent="0.4">
      <c r="A33" s="51" t="s">
        <v>58</v>
      </c>
      <c r="B33" s="54" t="s">
        <v>59</v>
      </c>
      <c r="C33" s="32"/>
    </row>
    <row r="34" spans="1:3" ht="39.5" thickBot="1" x14ac:dyDescent="0.4">
      <c r="A34" s="51" t="s">
        <v>58</v>
      </c>
      <c r="B34" s="54" t="s">
        <v>59</v>
      </c>
      <c r="C34" s="32"/>
    </row>
    <row r="35" spans="1:3" ht="15.5" thickTop="1" thickBot="1" x14ac:dyDescent="0.4">
      <c r="A35" s="55">
        <v>18</v>
      </c>
      <c r="B35" s="365" t="s">
        <v>60</v>
      </c>
      <c r="C35" s="56">
        <f>(SUM(C31:C34))*C27</f>
        <v>694.11764705882342</v>
      </c>
    </row>
    <row r="36" spans="1:3" ht="15" thickTop="1" x14ac:dyDescent="0.35"/>
  </sheetData>
  <mergeCells count="3">
    <mergeCell ref="A2:C2"/>
    <mergeCell ref="B4:C4"/>
    <mergeCell ref="B30:C30"/>
  </mergeCells>
  <pageMargins left="0.45" right="0.45" top="0.75" bottom="0.5" header="0.3" footer="0.3"/>
  <pageSetup orientation="portrait" r:id="rId1"/>
  <headerFooter>
    <oddHeader xml:space="preserve">&amp;LForm 1B&amp;RPage &amp;P of &amp;N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65BF2-4AEB-489D-A5EB-F7904426FE99}">
  <sheetPr>
    <pageSetUpPr fitToPage="1"/>
  </sheetPr>
  <dimension ref="A1:L28"/>
  <sheetViews>
    <sheetView view="pageLayout" zoomScaleNormal="100" workbookViewId="0">
      <selection activeCell="B6" sqref="B6:I6"/>
    </sheetView>
  </sheetViews>
  <sheetFormatPr defaultColWidth="8.90625" defaultRowHeight="14.5" x14ac:dyDescent="0.35"/>
  <cols>
    <col min="1" max="1" width="13.08984375" style="6" customWidth="1"/>
    <col min="2" max="16384" width="8.90625" style="6"/>
  </cols>
  <sheetData>
    <row r="1" spans="1:12" ht="18.5" x14ac:dyDescent="0.45">
      <c r="A1" s="445" t="s">
        <v>62</v>
      </c>
      <c r="B1" s="445"/>
      <c r="C1" s="445"/>
      <c r="D1" s="445"/>
      <c r="E1" s="445"/>
      <c r="F1" s="445"/>
      <c r="G1" s="445"/>
      <c r="H1" s="445"/>
      <c r="I1" s="445"/>
      <c r="J1" s="445"/>
      <c r="K1" s="59"/>
      <c r="L1" s="59"/>
    </row>
    <row r="2" spans="1:12" ht="18.5" x14ac:dyDescent="0.45">
      <c r="A2" s="446" t="s">
        <v>63</v>
      </c>
      <c r="B2" s="446"/>
      <c r="C2" s="446"/>
      <c r="D2" s="446"/>
      <c r="E2" s="446"/>
      <c r="F2" s="446"/>
      <c r="G2" s="446"/>
      <c r="H2" s="446"/>
      <c r="I2" s="446"/>
      <c r="J2" s="446"/>
      <c r="K2" s="59"/>
      <c r="L2" s="59"/>
    </row>
    <row r="3" spans="1:12" ht="8.4" customHeight="1" x14ac:dyDescent="0.45">
      <c r="A3" s="60"/>
      <c r="B3" s="60"/>
      <c r="C3" s="60"/>
      <c r="D3" s="60"/>
      <c r="E3" s="60"/>
      <c r="F3" s="60"/>
      <c r="G3" s="60"/>
      <c r="H3" s="60"/>
      <c r="I3" s="60"/>
      <c r="J3" s="60"/>
      <c r="K3" s="59"/>
      <c r="L3" s="59"/>
    </row>
    <row r="4" spans="1:12" ht="18.5" x14ac:dyDescent="0.45">
      <c r="A4" s="447" t="s">
        <v>64</v>
      </c>
      <c r="B4" s="447"/>
      <c r="C4" s="447"/>
      <c r="D4" s="447"/>
      <c r="E4" s="447"/>
      <c r="F4" s="447"/>
      <c r="G4" s="447"/>
      <c r="H4" s="447"/>
      <c r="I4" s="447"/>
      <c r="J4" s="447"/>
      <c r="K4" s="59"/>
      <c r="L4" s="59"/>
    </row>
    <row r="5" spans="1:12" ht="11.4" customHeight="1" x14ac:dyDescent="0.45">
      <c r="A5" s="60"/>
      <c r="B5" s="60"/>
      <c r="C5" s="60"/>
      <c r="D5" s="60"/>
      <c r="E5" s="60"/>
      <c r="F5" s="60"/>
      <c r="G5" s="60"/>
      <c r="H5" s="60"/>
      <c r="I5" s="60"/>
      <c r="J5" s="60"/>
      <c r="K5" s="59"/>
      <c r="L5" s="59"/>
    </row>
    <row r="6" spans="1:12" ht="18.5" x14ac:dyDescent="0.45">
      <c r="A6" s="5" t="s">
        <v>2</v>
      </c>
      <c r="B6" s="448"/>
      <c r="C6" s="448"/>
      <c r="D6" s="448"/>
      <c r="E6" s="448"/>
      <c r="F6" s="448"/>
      <c r="G6" s="448"/>
      <c r="H6" s="448"/>
      <c r="I6" s="448"/>
    </row>
    <row r="7" spans="1:12" x14ac:dyDescent="0.35">
      <c r="A7" s="5"/>
      <c r="B7" s="9"/>
    </row>
    <row r="8" spans="1:12" x14ac:dyDescent="0.35">
      <c r="A8" s="5" t="s">
        <v>3</v>
      </c>
      <c r="B8" s="449"/>
      <c r="C8" s="449"/>
      <c r="D8" s="449"/>
      <c r="E8" s="449"/>
      <c r="F8" s="449"/>
      <c r="G8" s="449"/>
      <c r="H8" s="449"/>
      <c r="I8" s="449"/>
    </row>
    <row r="9" spans="1:12" ht="8.4" customHeight="1" x14ac:dyDescent="0.35"/>
    <row r="10" spans="1:12" ht="9.65" customHeight="1" x14ac:dyDescent="0.35"/>
    <row r="11" spans="1:12" ht="29.4" customHeight="1" x14ac:dyDescent="0.35">
      <c r="A11" s="443" t="s">
        <v>65</v>
      </c>
      <c r="B11" s="443"/>
      <c r="C11" s="443"/>
      <c r="D11" s="443"/>
      <c r="E11" s="443"/>
      <c r="F11" s="443"/>
      <c r="G11" s="443"/>
      <c r="H11" s="443"/>
      <c r="I11" s="443"/>
      <c r="J11" s="443"/>
    </row>
    <row r="12" spans="1:12" ht="28.75" customHeight="1" x14ac:dyDescent="0.35">
      <c r="A12" s="442" t="s">
        <v>555</v>
      </c>
      <c r="B12" s="442"/>
      <c r="C12" s="442"/>
      <c r="D12" s="442"/>
      <c r="E12" s="442"/>
      <c r="F12" s="442"/>
      <c r="G12" s="442"/>
      <c r="H12" s="442"/>
      <c r="I12" s="442"/>
      <c r="J12" s="442"/>
    </row>
    <row r="16" spans="1:12" ht="13.75" customHeight="1" x14ac:dyDescent="0.35"/>
    <row r="27" spans="1:10" ht="27" customHeight="1" x14ac:dyDescent="0.35">
      <c r="A27" s="443" t="s">
        <v>66</v>
      </c>
      <c r="B27" s="443"/>
      <c r="C27" s="443"/>
      <c r="D27" s="443"/>
      <c r="E27" s="443"/>
      <c r="F27" s="443"/>
      <c r="G27" s="443"/>
      <c r="H27" s="443"/>
      <c r="I27" s="443"/>
      <c r="J27" s="443"/>
    </row>
    <row r="28" spans="1:10" ht="30" customHeight="1" x14ac:dyDescent="0.35">
      <c r="A28" s="444" t="s">
        <v>556</v>
      </c>
      <c r="B28" s="444"/>
      <c r="C28" s="444"/>
      <c r="D28" s="444"/>
      <c r="E28" s="444"/>
      <c r="F28" s="444"/>
      <c r="G28" s="444"/>
      <c r="H28" s="444"/>
      <c r="I28" s="444"/>
      <c r="J28" s="444"/>
    </row>
  </sheetData>
  <mergeCells count="9">
    <mergeCell ref="A12:J12"/>
    <mergeCell ref="A27:J27"/>
    <mergeCell ref="A28:J28"/>
    <mergeCell ref="A1:J1"/>
    <mergeCell ref="A2:J2"/>
    <mergeCell ref="A4:J4"/>
    <mergeCell ref="B6:I6"/>
    <mergeCell ref="B8:I8"/>
    <mergeCell ref="A11:J11"/>
  </mergeCells>
  <pageMargins left="0.45" right="0.45" top="0.75" bottom="0.5" header="0.3" footer="0.3"/>
  <pageSetup orientation="portrait" r:id="rId1"/>
  <headerFooter>
    <oddHeader>&amp;LForm 1C&amp;RPage &amp;P of &amp;N</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CCDE4-D17B-4F21-B215-BA78DCDA1591}">
  <sheetPr>
    <pageSetUpPr fitToPage="1"/>
  </sheetPr>
  <dimension ref="A1:L28"/>
  <sheetViews>
    <sheetView view="pageLayout" zoomScaleNormal="100" workbookViewId="0">
      <selection sqref="A1:J1"/>
    </sheetView>
  </sheetViews>
  <sheetFormatPr defaultColWidth="8.90625" defaultRowHeight="14.5" x14ac:dyDescent="0.35"/>
  <cols>
    <col min="1" max="1" width="13.08984375" style="6" customWidth="1"/>
    <col min="2" max="16384" width="8.90625" style="6"/>
  </cols>
  <sheetData>
    <row r="1" spans="1:12" ht="18.5" x14ac:dyDescent="0.45">
      <c r="A1" s="451" t="s">
        <v>33</v>
      </c>
      <c r="B1" s="451"/>
      <c r="C1" s="451"/>
      <c r="D1" s="451"/>
      <c r="E1" s="451"/>
      <c r="F1" s="451"/>
      <c r="G1" s="451"/>
      <c r="H1" s="451"/>
      <c r="I1" s="451"/>
      <c r="J1" s="451"/>
    </row>
    <row r="2" spans="1:12" ht="18.5" x14ac:dyDescent="0.45">
      <c r="A2" s="445" t="s">
        <v>62</v>
      </c>
      <c r="B2" s="445"/>
      <c r="C2" s="445"/>
      <c r="D2" s="445"/>
      <c r="E2" s="445"/>
      <c r="F2" s="445"/>
      <c r="G2" s="445"/>
      <c r="H2" s="445"/>
      <c r="I2" s="445"/>
      <c r="J2" s="445"/>
      <c r="K2" s="59"/>
      <c r="L2" s="59"/>
    </row>
    <row r="3" spans="1:12" ht="10.75" customHeight="1" x14ac:dyDescent="0.45">
      <c r="A3" s="446"/>
      <c r="B3" s="446"/>
      <c r="C3" s="446"/>
      <c r="D3" s="446"/>
      <c r="E3" s="446"/>
      <c r="F3" s="446"/>
      <c r="G3" s="446"/>
      <c r="H3" s="446"/>
      <c r="I3" s="446"/>
      <c r="J3" s="446"/>
      <c r="K3" s="59"/>
      <c r="L3" s="59"/>
    </row>
    <row r="4" spans="1:12" ht="9" customHeight="1" x14ac:dyDescent="0.45">
      <c r="A4" s="447"/>
      <c r="B4" s="447"/>
      <c r="C4" s="447"/>
      <c r="D4" s="447"/>
      <c r="E4" s="447"/>
      <c r="F4" s="447"/>
      <c r="G4" s="447"/>
      <c r="H4" s="447"/>
      <c r="I4" s="447"/>
      <c r="J4" s="447"/>
      <c r="K4" s="59"/>
      <c r="L4" s="59"/>
    </row>
    <row r="5" spans="1:12" ht="9" customHeight="1" x14ac:dyDescent="0.35">
      <c r="A5" s="5"/>
      <c r="B5" s="9"/>
    </row>
    <row r="6" spans="1:12" ht="18.5" x14ac:dyDescent="0.45">
      <c r="A6" s="5" t="s">
        <v>2</v>
      </c>
      <c r="B6" s="448" t="s">
        <v>34</v>
      </c>
      <c r="C6" s="448"/>
      <c r="D6" s="448"/>
      <c r="E6" s="448"/>
      <c r="F6" s="448"/>
      <c r="G6" s="448"/>
      <c r="H6" s="448"/>
      <c r="I6" s="448"/>
    </row>
    <row r="7" spans="1:12" x14ac:dyDescent="0.35">
      <c r="A7" s="5"/>
      <c r="B7" s="9"/>
    </row>
    <row r="8" spans="1:12" ht="14.4" customHeight="1" x14ac:dyDescent="0.35">
      <c r="A8" s="5" t="s">
        <v>3</v>
      </c>
      <c r="B8" s="449" t="s">
        <v>35</v>
      </c>
      <c r="C8" s="449"/>
      <c r="D8" s="449"/>
      <c r="E8" s="449"/>
      <c r="F8" s="449"/>
      <c r="G8" s="449"/>
      <c r="H8" s="449"/>
      <c r="I8" s="449"/>
    </row>
    <row r="11" spans="1:12" ht="28.25" customHeight="1" x14ac:dyDescent="0.35">
      <c r="A11" s="443" t="s">
        <v>65</v>
      </c>
      <c r="B11" s="443"/>
      <c r="C11" s="443"/>
      <c r="D11" s="443"/>
      <c r="E11" s="443"/>
      <c r="F11" s="443"/>
      <c r="G11" s="443"/>
      <c r="H11" s="443"/>
      <c r="I11" s="443"/>
      <c r="J11" s="443"/>
    </row>
    <row r="12" spans="1:12" x14ac:dyDescent="0.35">
      <c r="A12" s="61"/>
      <c r="B12" s="61"/>
      <c r="C12" s="61"/>
      <c r="D12" s="61"/>
      <c r="E12" s="61"/>
      <c r="F12" s="61"/>
      <c r="G12" s="61"/>
      <c r="H12" s="61"/>
      <c r="I12" s="61"/>
      <c r="J12" s="61"/>
    </row>
    <row r="13" spans="1:12" ht="28.75" customHeight="1" x14ac:dyDescent="0.35">
      <c r="A13" s="450" t="s">
        <v>67</v>
      </c>
      <c r="B13" s="450"/>
      <c r="C13" s="450"/>
      <c r="D13" s="450"/>
      <c r="E13" s="450"/>
      <c r="F13" s="450"/>
      <c r="G13" s="450"/>
      <c r="H13" s="450"/>
      <c r="I13" s="450"/>
      <c r="J13" s="450"/>
    </row>
    <row r="26" spans="1:10" ht="27" customHeight="1" x14ac:dyDescent="0.35">
      <c r="A26" s="443" t="s">
        <v>66</v>
      </c>
      <c r="B26" s="443"/>
      <c r="C26" s="443"/>
      <c r="D26" s="443"/>
      <c r="E26" s="443"/>
      <c r="F26" s="443"/>
      <c r="G26" s="443"/>
      <c r="H26" s="443"/>
      <c r="I26" s="443"/>
      <c r="J26" s="443"/>
    </row>
    <row r="28" spans="1:10" ht="27.65" customHeight="1" x14ac:dyDescent="0.35">
      <c r="A28" s="450" t="s">
        <v>68</v>
      </c>
      <c r="B28" s="450"/>
      <c r="C28" s="450"/>
      <c r="D28" s="450"/>
      <c r="E28" s="450"/>
      <c r="F28" s="450"/>
      <c r="G28" s="450"/>
      <c r="H28" s="450"/>
      <c r="I28" s="450"/>
      <c r="J28" s="450"/>
    </row>
  </sheetData>
  <mergeCells count="10">
    <mergeCell ref="A11:J11"/>
    <mergeCell ref="A13:J13"/>
    <mergeCell ref="A26:J26"/>
    <mergeCell ref="A28:J28"/>
    <mergeCell ref="A1:J1"/>
    <mergeCell ref="A2:J2"/>
    <mergeCell ref="A3:J3"/>
    <mergeCell ref="A4:J4"/>
    <mergeCell ref="B6:I6"/>
    <mergeCell ref="B8:I8"/>
  </mergeCells>
  <pageMargins left="0.45" right="0.45" top="0.75" bottom="0.5" header="0.3" footer="0.3"/>
  <pageSetup orientation="portrait" r:id="rId1"/>
  <headerFooter>
    <oddHeader>&amp;LForm 1C&amp;RPage &amp;P of &amp;N</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ADCCD-7BC6-4A93-AEFD-C82AFD337AEC}">
  <sheetPr>
    <pageSetUpPr fitToPage="1"/>
  </sheetPr>
  <dimension ref="A1:AQ86"/>
  <sheetViews>
    <sheetView view="pageLayout" zoomScaleNormal="100" workbookViewId="0">
      <selection activeCell="I5" sqref="I5:U5"/>
    </sheetView>
  </sheetViews>
  <sheetFormatPr defaultColWidth="9.08984375" defaultRowHeight="12.5" x14ac:dyDescent="0.25"/>
  <cols>
    <col min="1" max="1" width="12.1796875" style="68" customWidth="1"/>
    <col min="2" max="2" width="5" style="68" customWidth="1"/>
    <col min="3" max="3" width="4.54296875" style="68" customWidth="1"/>
    <col min="4" max="4" width="6.1796875" style="68" customWidth="1"/>
    <col min="5" max="5" width="13.6328125" style="68" customWidth="1"/>
    <col min="6" max="6" width="6.453125" style="78" customWidth="1"/>
    <col min="7" max="7" width="6.36328125" style="69" customWidth="1"/>
    <col min="8" max="8" width="6.26953125" style="69" customWidth="1"/>
    <col min="9" max="11" width="6.453125" style="69" customWidth="1"/>
    <col min="12" max="12" width="6.6328125" style="69" customWidth="1"/>
    <col min="13" max="13" width="6.7265625" style="69" customWidth="1"/>
    <col min="14" max="14" width="6.1796875" style="69" customWidth="1"/>
    <col min="15" max="15" width="6.453125" style="69" customWidth="1"/>
    <col min="16" max="16" width="6.7265625" style="69" customWidth="1"/>
    <col min="17" max="17" width="6.81640625" style="69" customWidth="1"/>
    <col min="18" max="18" width="7.54296875" style="69" customWidth="1"/>
    <col min="19" max="19" width="9.36328125" style="69" customWidth="1"/>
    <col min="20" max="20" width="14.26953125" style="69" customWidth="1"/>
    <col min="21" max="21" width="14.6328125" style="70" customWidth="1"/>
    <col min="22" max="22" width="6.36328125" style="70" customWidth="1"/>
    <col min="23" max="23" width="5.453125" style="70" customWidth="1"/>
    <col min="24" max="24" width="3.90625" style="68" customWidth="1"/>
    <col min="25" max="25" width="4.1796875" style="68" customWidth="1"/>
    <col min="26" max="26" width="4.36328125" style="67" customWidth="1"/>
    <col min="27" max="27" width="3.90625" style="67" customWidth="1"/>
    <col min="28" max="28" width="4" style="67" customWidth="1"/>
    <col min="29" max="29" width="4.36328125" style="67" customWidth="1"/>
    <col min="30" max="30" width="4.08984375" style="67" customWidth="1"/>
    <col min="31" max="32" width="4.1796875" style="67" customWidth="1"/>
    <col min="33" max="33" width="4.453125" style="67" customWidth="1"/>
    <col min="34" max="34" width="3.81640625" style="67" customWidth="1"/>
    <col min="35" max="35" width="4" style="67" customWidth="1"/>
    <col min="36" max="36" width="5.36328125" style="67" customWidth="1"/>
    <col min="37" max="37" width="5" style="67" customWidth="1"/>
    <col min="38" max="38" width="4.90625" style="67" customWidth="1"/>
    <col min="39" max="39" width="5.54296875" style="67" customWidth="1"/>
    <col min="40" max="41" width="4" style="67" customWidth="1"/>
    <col min="42" max="42" width="4.36328125" style="67" customWidth="1"/>
    <col min="43" max="43" width="9.26953125" style="67" customWidth="1"/>
    <col min="44" max="16384" width="9.08984375" style="67"/>
  </cols>
  <sheetData>
    <row r="1" spans="1:43" ht="18.5" x14ac:dyDescent="0.45">
      <c r="F1" s="59" t="s">
        <v>70</v>
      </c>
      <c r="V1" s="59" t="s">
        <v>71</v>
      </c>
    </row>
    <row r="3" spans="1:43" ht="15.5" x14ac:dyDescent="0.35">
      <c r="A3" s="62"/>
      <c r="B3" s="62"/>
      <c r="C3" s="62"/>
      <c r="D3" s="62"/>
      <c r="E3" s="62"/>
      <c r="F3" s="63" t="s">
        <v>346</v>
      </c>
      <c r="G3" s="64"/>
      <c r="H3" s="64"/>
      <c r="I3" s="64"/>
      <c r="J3" s="64"/>
      <c r="K3" s="64"/>
      <c r="L3" s="64"/>
      <c r="M3" s="64"/>
      <c r="N3" s="64"/>
      <c r="O3" s="64"/>
      <c r="P3" s="64"/>
      <c r="Q3" s="64"/>
      <c r="R3" s="64"/>
      <c r="S3" s="64"/>
      <c r="T3" s="64"/>
      <c r="U3" s="64"/>
      <c r="V3" s="65" t="s">
        <v>345</v>
      </c>
      <c r="W3" s="66"/>
      <c r="X3" s="66"/>
      <c r="Y3" s="66"/>
      <c r="Z3" s="66"/>
      <c r="AA3" s="66"/>
      <c r="AB3" s="66"/>
      <c r="AC3" s="66"/>
      <c r="AD3" s="66"/>
      <c r="AE3" s="66"/>
      <c r="AF3" s="66"/>
      <c r="AG3" s="66"/>
      <c r="AH3" s="66"/>
      <c r="AI3" s="66"/>
      <c r="AJ3" s="66"/>
      <c r="AK3" s="66"/>
      <c r="AL3" s="66"/>
      <c r="AM3" s="66"/>
      <c r="AN3" s="66"/>
      <c r="AO3" s="66"/>
      <c r="AP3" s="66"/>
      <c r="AQ3" s="66"/>
    </row>
    <row r="4" spans="1:43" ht="9" customHeight="1" x14ac:dyDescent="0.35">
      <c r="A4" s="62"/>
      <c r="B4" s="62"/>
      <c r="C4" s="62"/>
      <c r="D4" s="62"/>
      <c r="E4" s="62"/>
      <c r="F4" s="63"/>
      <c r="G4" s="64"/>
      <c r="H4" s="64"/>
      <c r="I4" s="64"/>
      <c r="J4" s="64"/>
      <c r="K4" s="64"/>
      <c r="L4" s="64"/>
      <c r="M4" s="64"/>
      <c r="N4" s="64"/>
      <c r="O4" s="64"/>
      <c r="P4" s="64"/>
      <c r="Q4" s="64"/>
      <c r="R4" s="64"/>
      <c r="S4" s="64"/>
      <c r="T4" s="64"/>
      <c r="U4" s="64"/>
      <c r="V4" s="65"/>
      <c r="W4" s="66"/>
      <c r="X4" s="66"/>
      <c r="Y4" s="66"/>
      <c r="Z4" s="66"/>
      <c r="AA4" s="66"/>
      <c r="AB4" s="66"/>
      <c r="AC4" s="66"/>
      <c r="AD4" s="66"/>
      <c r="AE4" s="66"/>
      <c r="AF4" s="66"/>
      <c r="AG4" s="66"/>
      <c r="AH4" s="66"/>
      <c r="AI4" s="66"/>
      <c r="AJ4" s="66"/>
      <c r="AK4" s="66"/>
      <c r="AL4" s="66"/>
      <c r="AM4" s="66"/>
      <c r="AN4" s="66"/>
      <c r="AO4" s="66"/>
      <c r="AP4" s="66"/>
      <c r="AQ4" s="66"/>
    </row>
    <row r="5" spans="1:43" ht="18.649999999999999" customHeight="1" x14ac:dyDescent="0.45">
      <c r="A5" s="67"/>
      <c r="B5" s="5"/>
      <c r="C5" s="67"/>
      <c r="D5" s="5"/>
      <c r="E5" s="5"/>
      <c r="F5" s="5" t="s">
        <v>2</v>
      </c>
      <c r="G5" s="5"/>
      <c r="H5" s="67"/>
      <c r="I5" s="483"/>
      <c r="J5" s="483"/>
      <c r="K5" s="483"/>
      <c r="L5" s="483"/>
      <c r="M5" s="483"/>
      <c r="N5" s="483"/>
      <c r="O5" s="483"/>
      <c r="P5" s="483"/>
      <c r="Q5" s="483"/>
      <c r="R5" s="483"/>
      <c r="S5" s="483"/>
      <c r="T5" s="483"/>
      <c r="U5" s="483"/>
      <c r="V5" s="484" t="s">
        <v>2</v>
      </c>
      <c r="W5" s="484"/>
      <c r="X5" s="484"/>
      <c r="Y5" s="484"/>
      <c r="Z5" s="485">
        <f>I5</f>
        <v>0</v>
      </c>
      <c r="AA5" s="485"/>
      <c r="AB5" s="485"/>
      <c r="AC5" s="485"/>
      <c r="AD5" s="485"/>
      <c r="AE5" s="485"/>
      <c r="AF5" s="485"/>
      <c r="AG5" s="485"/>
      <c r="AH5" s="485"/>
      <c r="AI5" s="485"/>
      <c r="AJ5" s="485"/>
      <c r="AK5" s="485"/>
      <c r="AL5" s="485"/>
      <c r="AM5" s="485"/>
      <c r="AN5" s="485"/>
      <c r="AO5" s="485"/>
    </row>
    <row r="6" spans="1:43" ht="14.5" x14ac:dyDescent="0.35">
      <c r="A6" s="67"/>
      <c r="B6" s="9"/>
      <c r="C6" s="67"/>
      <c r="F6" s="5"/>
      <c r="H6" s="68"/>
      <c r="V6" s="5"/>
      <c r="W6" s="67"/>
      <c r="X6" s="69"/>
      <c r="Z6" s="69"/>
      <c r="AA6" s="69"/>
      <c r="AB6" s="69"/>
      <c r="AC6" s="69"/>
      <c r="AD6" s="69"/>
      <c r="AE6" s="69"/>
    </row>
    <row r="7" spans="1:43" ht="14.4" customHeight="1" x14ac:dyDescent="0.35">
      <c r="A7" s="67"/>
      <c r="B7" s="5"/>
      <c r="C7" s="67"/>
      <c r="D7" s="71"/>
      <c r="E7" s="71"/>
      <c r="F7" s="5" t="s">
        <v>3</v>
      </c>
      <c r="G7" s="71"/>
      <c r="H7" s="67"/>
      <c r="I7" s="486"/>
      <c r="J7" s="486"/>
      <c r="K7" s="486"/>
      <c r="L7" s="486"/>
      <c r="M7" s="486"/>
      <c r="N7" s="486"/>
      <c r="O7" s="486"/>
      <c r="P7" s="486"/>
      <c r="Q7" s="486"/>
      <c r="R7" s="486"/>
      <c r="S7" s="486"/>
      <c r="T7" s="486"/>
      <c r="U7" s="486"/>
      <c r="V7" s="484" t="s">
        <v>3</v>
      </c>
      <c r="W7" s="484"/>
      <c r="X7" s="484"/>
      <c r="Y7" s="484"/>
      <c r="Z7" s="487">
        <f>I7</f>
        <v>0</v>
      </c>
      <c r="AA7" s="487"/>
      <c r="AB7" s="487"/>
      <c r="AC7" s="487"/>
      <c r="AD7" s="487"/>
      <c r="AE7" s="487"/>
      <c r="AF7" s="487"/>
      <c r="AG7" s="487"/>
      <c r="AH7" s="487"/>
      <c r="AI7" s="487"/>
      <c r="AJ7" s="487"/>
      <c r="AK7" s="487"/>
      <c r="AL7" s="487"/>
      <c r="AM7" s="487"/>
      <c r="AN7" s="487"/>
      <c r="AO7" s="487"/>
    </row>
    <row r="8" spans="1:43" ht="14.5" x14ac:dyDescent="0.35">
      <c r="A8" s="9"/>
      <c r="B8" s="9"/>
      <c r="C8" s="72"/>
      <c r="D8" s="72"/>
      <c r="E8" s="72"/>
      <c r="F8" s="72"/>
      <c r="G8" s="72"/>
      <c r="H8" s="72"/>
      <c r="I8" s="72"/>
      <c r="J8" s="72"/>
      <c r="K8" s="73"/>
      <c r="L8" s="73"/>
      <c r="M8" s="73"/>
      <c r="N8" s="73"/>
      <c r="O8" s="73"/>
      <c r="P8" s="73"/>
      <c r="Q8" s="73"/>
      <c r="R8" s="73"/>
      <c r="W8" s="72"/>
      <c r="X8" s="72"/>
      <c r="Y8" s="72"/>
      <c r="Z8" s="72"/>
      <c r="AA8" s="72"/>
      <c r="AB8" s="69"/>
      <c r="AC8" s="69"/>
      <c r="AD8" s="69"/>
      <c r="AE8" s="69"/>
    </row>
    <row r="9" spans="1:43" ht="14.5" x14ac:dyDescent="0.35">
      <c r="A9" s="67"/>
      <c r="B9" s="74"/>
      <c r="C9" s="74"/>
      <c r="D9" s="67"/>
      <c r="E9" s="75"/>
      <c r="F9" s="76" t="s">
        <v>69</v>
      </c>
      <c r="G9" s="72"/>
      <c r="H9" s="72"/>
      <c r="I9" s="463"/>
      <c r="J9" s="464"/>
      <c r="K9" s="464"/>
      <c r="L9" s="73"/>
      <c r="M9" s="73"/>
      <c r="N9" s="73"/>
      <c r="O9" s="73"/>
      <c r="P9" s="73"/>
      <c r="Q9" s="73"/>
      <c r="R9" s="73"/>
      <c r="V9" s="465" t="s">
        <v>69</v>
      </c>
      <c r="W9" s="465"/>
      <c r="X9" s="465"/>
      <c r="Y9" s="465"/>
      <c r="Z9" s="466">
        <f>I9</f>
        <v>0</v>
      </c>
      <c r="AA9" s="466"/>
      <c r="AB9" s="466"/>
      <c r="AC9" s="466"/>
      <c r="AD9" s="77"/>
      <c r="AE9" s="69"/>
    </row>
    <row r="10" spans="1:43" ht="9.65" customHeight="1" x14ac:dyDescent="0.35">
      <c r="H10" s="79"/>
      <c r="I10" s="79"/>
      <c r="J10" s="79"/>
      <c r="K10" s="79"/>
      <c r="L10" s="79"/>
      <c r="M10" s="79"/>
      <c r="N10" s="79"/>
      <c r="O10" s="79"/>
      <c r="P10" s="79"/>
      <c r="Q10" s="79"/>
      <c r="R10" s="79"/>
      <c r="S10" s="79"/>
      <c r="T10" s="79"/>
    </row>
    <row r="11" spans="1:43" ht="15.5" x14ac:dyDescent="0.35">
      <c r="A11" s="467">
        <f>I5</f>
        <v>0</v>
      </c>
      <c r="B11" s="467"/>
      <c r="C11" s="467"/>
      <c r="D11" s="467"/>
      <c r="F11" s="67"/>
      <c r="H11" s="79"/>
      <c r="I11" s="79"/>
      <c r="J11" s="79"/>
      <c r="K11" s="79"/>
      <c r="L11" s="79"/>
      <c r="M11" s="79"/>
      <c r="N11" s="79"/>
      <c r="O11" s="79"/>
      <c r="P11" s="79"/>
      <c r="Q11" s="79"/>
      <c r="R11" s="79"/>
      <c r="S11" s="79"/>
      <c r="T11" s="79"/>
      <c r="V11" s="67"/>
    </row>
    <row r="12" spans="1:43" ht="7.75" customHeight="1" x14ac:dyDescent="0.25">
      <c r="E12" s="67"/>
      <c r="F12" s="80"/>
      <c r="G12" s="81"/>
      <c r="H12" s="81"/>
      <c r="I12" s="81"/>
      <c r="J12" s="81"/>
      <c r="K12" s="81"/>
      <c r="L12" s="81"/>
      <c r="M12" s="81"/>
      <c r="N12" s="81"/>
      <c r="O12" s="81"/>
      <c r="P12" s="81"/>
      <c r="Q12" s="81"/>
      <c r="R12" s="81"/>
      <c r="S12" s="81"/>
      <c r="T12" s="81"/>
    </row>
    <row r="13" spans="1:43" s="78" customFormat="1" ht="65.5" customHeight="1" x14ac:dyDescent="0.3">
      <c r="A13" s="468" t="s">
        <v>72</v>
      </c>
      <c r="B13" s="471" t="s">
        <v>73</v>
      </c>
      <c r="C13" s="471" t="s">
        <v>74</v>
      </c>
      <c r="D13" s="471" t="s">
        <v>75</v>
      </c>
      <c r="E13" s="83"/>
      <c r="F13" s="474" t="s">
        <v>76</v>
      </c>
      <c r="G13" s="475"/>
      <c r="H13" s="475"/>
      <c r="I13" s="475"/>
      <c r="J13" s="475"/>
      <c r="K13" s="475"/>
      <c r="L13" s="475"/>
      <c r="M13" s="475"/>
      <c r="N13" s="475"/>
      <c r="O13" s="475"/>
      <c r="P13" s="475"/>
      <c r="Q13" s="475"/>
      <c r="R13" s="475"/>
      <c r="S13" s="476"/>
      <c r="T13" s="479" t="s">
        <v>77</v>
      </c>
      <c r="U13" s="479"/>
      <c r="V13" s="480" t="s">
        <v>623</v>
      </c>
      <c r="W13" s="481"/>
      <c r="X13" s="481"/>
      <c r="Y13" s="481"/>
      <c r="Z13" s="481"/>
      <c r="AA13" s="481"/>
      <c r="AB13" s="481"/>
      <c r="AC13" s="481"/>
      <c r="AD13" s="481"/>
      <c r="AE13" s="481"/>
      <c r="AF13" s="481"/>
      <c r="AG13" s="481"/>
      <c r="AH13" s="481"/>
      <c r="AI13" s="481"/>
      <c r="AJ13" s="481"/>
      <c r="AK13" s="481"/>
      <c r="AL13" s="481"/>
      <c r="AM13" s="481"/>
      <c r="AN13" s="481"/>
      <c r="AO13" s="481"/>
      <c r="AP13" s="482"/>
      <c r="AQ13" s="453" t="s">
        <v>78</v>
      </c>
    </row>
    <row r="14" spans="1:43" s="78" customFormat="1" ht="35" customHeight="1" x14ac:dyDescent="0.3">
      <c r="A14" s="469"/>
      <c r="B14" s="472"/>
      <c r="C14" s="472"/>
      <c r="D14" s="472"/>
      <c r="E14" s="84"/>
      <c r="F14" s="454">
        <v>1</v>
      </c>
      <c r="G14" s="456">
        <v>2</v>
      </c>
      <c r="H14" s="456">
        <v>3</v>
      </c>
      <c r="I14" s="456">
        <v>4</v>
      </c>
      <c r="J14" s="456">
        <v>5</v>
      </c>
      <c r="K14" s="456">
        <v>6</v>
      </c>
      <c r="L14" s="456">
        <v>7</v>
      </c>
      <c r="M14" s="456">
        <v>8</v>
      </c>
      <c r="N14" s="456">
        <v>9</v>
      </c>
      <c r="O14" s="456">
        <v>10</v>
      </c>
      <c r="P14" s="456">
        <v>11</v>
      </c>
      <c r="Q14" s="456">
        <v>12</v>
      </c>
      <c r="R14" s="458" t="s">
        <v>554</v>
      </c>
      <c r="S14" s="477"/>
      <c r="T14" s="460" t="s">
        <v>79</v>
      </c>
      <c r="U14" s="460"/>
      <c r="V14" s="461" t="s">
        <v>80</v>
      </c>
      <c r="W14" s="452" t="s">
        <v>81</v>
      </c>
      <c r="X14" s="452" t="s">
        <v>82</v>
      </c>
      <c r="Y14" s="452" t="s">
        <v>83</v>
      </c>
      <c r="Z14" s="452" t="s">
        <v>84</v>
      </c>
      <c r="AA14" s="452" t="s">
        <v>85</v>
      </c>
      <c r="AB14" s="452" t="s">
        <v>86</v>
      </c>
      <c r="AC14" s="452" t="s">
        <v>87</v>
      </c>
      <c r="AD14" s="452" t="s">
        <v>88</v>
      </c>
      <c r="AE14" s="452" t="s">
        <v>89</v>
      </c>
      <c r="AF14" s="452" t="s">
        <v>90</v>
      </c>
      <c r="AG14" s="452" t="s">
        <v>91</v>
      </c>
      <c r="AH14" s="452" t="s">
        <v>92</v>
      </c>
      <c r="AI14" s="452" t="s">
        <v>93</v>
      </c>
      <c r="AJ14" s="452" t="s">
        <v>94</v>
      </c>
      <c r="AK14" s="452" t="s">
        <v>95</v>
      </c>
      <c r="AL14" s="452" t="s">
        <v>96</v>
      </c>
      <c r="AM14" s="452" t="s">
        <v>97</v>
      </c>
      <c r="AN14" s="452" t="s">
        <v>98</v>
      </c>
      <c r="AO14" s="452" t="s">
        <v>99</v>
      </c>
      <c r="AP14" s="452" t="s">
        <v>100</v>
      </c>
      <c r="AQ14" s="453"/>
    </row>
    <row r="15" spans="1:43" ht="87" customHeight="1" x14ac:dyDescent="0.25">
      <c r="A15" s="470"/>
      <c r="B15" s="473"/>
      <c r="C15" s="473"/>
      <c r="D15" s="473"/>
      <c r="E15" s="85"/>
      <c r="F15" s="455"/>
      <c r="G15" s="457"/>
      <c r="H15" s="457"/>
      <c r="I15" s="457"/>
      <c r="J15" s="457"/>
      <c r="K15" s="457"/>
      <c r="L15" s="457"/>
      <c r="M15" s="457"/>
      <c r="N15" s="457"/>
      <c r="O15" s="457"/>
      <c r="P15" s="457"/>
      <c r="Q15" s="457"/>
      <c r="R15" s="459"/>
      <c r="S15" s="478"/>
      <c r="T15" s="86" t="s">
        <v>101</v>
      </c>
      <c r="U15" s="86" t="s">
        <v>102</v>
      </c>
      <c r="V15" s="462"/>
      <c r="W15" s="452"/>
      <c r="X15" s="452"/>
      <c r="Y15" s="452"/>
      <c r="Z15" s="452"/>
      <c r="AA15" s="452"/>
      <c r="AB15" s="452"/>
      <c r="AC15" s="452"/>
      <c r="AD15" s="452"/>
      <c r="AE15" s="452"/>
      <c r="AF15" s="452"/>
      <c r="AG15" s="452"/>
      <c r="AH15" s="452"/>
      <c r="AI15" s="452"/>
      <c r="AJ15" s="452"/>
      <c r="AK15" s="452"/>
      <c r="AL15" s="452"/>
      <c r="AM15" s="452"/>
      <c r="AN15" s="452"/>
      <c r="AO15" s="452"/>
      <c r="AP15" s="452"/>
      <c r="AQ15" s="453"/>
    </row>
    <row r="16" spans="1:43" ht="17.25" customHeight="1" x14ac:dyDescent="0.3">
      <c r="A16" s="87"/>
      <c r="B16" s="88"/>
      <c r="C16" s="88"/>
      <c r="D16" s="89"/>
      <c r="E16" s="90"/>
      <c r="F16" s="91" t="s">
        <v>361</v>
      </c>
      <c r="G16" s="92"/>
      <c r="H16" s="92"/>
      <c r="I16" s="92"/>
      <c r="J16" s="92"/>
      <c r="K16" s="92"/>
      <c r="L16" s="92"/>
      <c r="M16" s="92"/>
      <c r="N16" s="92"/>
      <c r="O16" s="92"/>
      <c r="P16" s="92"/>
      <c r="Q16" s="92"/>
      <c r="R16" s="92"/>
      <c r="S16" s="93"/>
      <c r="T16" s="338"/>
      <c r="U16" s="94"/>
      <c r="V16" s="91" t="s">
        <v>362</v>
      </c>
      <c r="W16" s="95"/>
      <c r="X16" s="95"/>
      <c r="Y16" s="95"/>
      <c r="Z16" s="95"/>
      <c r="AA16" s="95"/>
      <c r="AB16" s="95"/>
      <c r="AC16" s="95"/>
      <c r="AD16" s="95"/>
      <c r="AE16" s="95"/>
      <c r="AF16" s="95"/>
      <c r="AG16" s="95"/>
      <c r="AH16" s="95"/>
      <c r="AI16" s="95"/>
      <c r="AJ16" s="95"/>
      <c r="AK16" s="95"/>
      <c r="AL16" s="95"/>
      <c r="AM16" s="95"/>
      <c r="AN16" s="96"/>
      <c r="AO16" s="95"/>
      <c r="AP16" s="97"/>
      <c r="AQ16" s="98"/>
    </row>
    <row r="17" spans="1:43" s="74" customFormat="1" ht="14.4" customHeight="1" x14ac:dyDescent="0.25">
      <c r="A17" s="99"/>
      <c r="B17" s="151"/>
      <c r="C17" s="151"/>
      <c r="D17" s="151"/>
      <c r="E17" s="100"/>
      <c r="F17" s="101"/>
      <c r="G17" s="102"/>
      <c r="H17" s="102"/>
      <c r="I17" s="102"/>
      <c r="J17" s="102"/>
      <c r="K17" s="102"/>
      <c r="L17" s="102"/>
      <c r="M17" s="102"/>
      <c r="N17" s="102"/>
      <c r="O17" s="102"/>
      <c r="P17" s="102"/>
      <c r="Q17" s="102"/>
      <c r="R17" s="102"/>
      <c r="S17" s="336"/>
      <c r="T17" s="352"/>
      <c r="U17" s="352"/>
      <c r="V17" s="152"/>
      <c r="W17" s="103"/>
      <c r="X17" s="103"/>
      <c r="Y17" s="103"/>
      <c r="Z17" s="103"/>
      <c r="AA17" s="103"/>
      <c r="AB17" s="103"/>
      <c r="AC17" s="103"/>
      <c r="AD17" s="103"/>
      <c r="AE17" s="103"/>
      <c r="AF17" s="103"/>
      <c r="AG17" s="103"/>
      <c r="AH17" s="103"/>
      <c r="AI17" s="103"/>
      <c r="AJ17" s="103"/>
      <c r="AK17" s="103"/>
      <c r="AL17" s="103"/>
      <c r="AM17" s="103"/>
      <c r="AN17" s="103"/>
      <c r="AO17" s="103"/>
      <c r="AP17" s="103"/>
      <c r="AQ17" s="104">
        <f t="shared" ref="AQ17:AQ52" si="0">SUM(V17:AP17)</f>
        <v>0</v>
      </c>
    </row>
    <row r="18" spans="1:43" s="74" customFormat="1" ht="14.4" customHeight="1" x14ac:dyDescent="0.25">
      <c r="A18" s="99"/>
      <c r="B18" s="151"/>
      <c r="C18" s="151"/>
      <c r="D18" s="151"/>
      <c r="E18" s="100"/>
      <c r="F18" s="348"/>
      <c r="G18" s="348"/>
      <c r="H18" s="348"/>
      <c r="I18" s="348"/>
      <c r="J18" s="348"/>
      <c r="K18" s="348"/>
      <c r="L18" s="348"/>
      <c r="M18" s="348"/>
      <c r="N18" s="348"/>
      <c r="O18" s="348"/>
      <c r="P18" s="348"/>
      <c r="Q18" s="348"/>
      <c r="R18" s="348"/>
      <c r="S18" s="336"/>
      <c r="T18" s="352"/>
      <c r="U18" s="352"/>
      <c r="V18" s="152"/>
      <c r="W18" s="103"/>
      <c r="X18" s="103"/>
      <c r="Y18" s="103"/>
      <c r="Z18" s="103"/>
      <c r="AA18" s="103"/>
      <c r="AB18" s="103"/>
      <c r="AC18" s="103"/>
      <c r="AD18" s="103"/>
      <c r="AE18" s="103"/>
      <c r="AF18" s="103"/>
      <c r="AG18" s="103"/>
      <c r="AH18" s="103"/>
      <c r="AI18" s="103"/>
      <c r="AJ18" s="103"/>
      <c r="AK18" s="103"/>
      <c r="AL18" s="103"/>
      <c r="AM18" s="103"/>
      <c r="AN18" s="103"/>
      <c r="AO18" s="103"/>
      <c r="AP18" s="103"/>
      <c r="AQ18" s="104">
        <f t="shared" si="0"/>
        <v>0</v>
      </c>
    </row>
    <row r="19" spans="1:43" s="74" customFormat="1" ht="14.4" customHeight="1" x14ac:dyDescent="0.25">
      <c r="A19" s="99"/>
      <c r="B19" s="151"/>
      <c r="C19" s="151"/>
      <c r="D19" s="151"/>
      <c r="E19" s="100"/>
      <c r="F19" s="101"/>
      <c r="G19" s="102"/>
      <c r="H19" s="102"/>
      <c r="I19" s="102"/>
      <c r="J19" s="102"/>
      <c r="K19" s="102"/>
      <c r="L19" s="102"/>
      <c r="M19" s="102"/>
      <c r="N19" s="102"/>
      <c r="O19" s="102"/>
      <c r="P19" s="102"/>
      <c r="Q19" s="102"/>
      <c r="R19" s="102"/>
      <c r="S19" s="336"/>
      <c r="T19" s="352"/>
      <c r="U19" s="352"/>
      <c r="V19" s="152"/>
      <c r="W19" s="103"/>
      <c r="X19" s="103"/>
      <c r="Y19" s="103"/>
      <c r="Z19" s="103"/>
      <c r="AA19" s="103"/>
      <c r="AB19" s="103"/>
      <c r="AC19" s="103"/>
      <c r="AD19" s="103"/>
      <c r="AE19" s="103"/>
      <c r="AF19" s="103"/>
      <c r="AG19" s="103"/>
      <c r="AH19" s="103"/>
      <c r="AI19" s="103"/>
      <c r="AJ19" s="103"/>
      <c r="AK19" s="103"/>
      <c r="AL19" s="103"/>
      <c r="AM19" s="103"/>
      <c r="AN19" s="103"/>
      <c r="AO19" s="103"/>
      <c r="AP19" s="103"/>
      <c r="AQ19" s="104">
        <f t="shared" si="0"/>
        <v>0</v>
      </c>
    </row>
    <row r="20" spans="1:43" s="74" customFormat="1" ht="13.75" customHeight="1" x14ac:dyDescent="0.25">
      <c r="A20" s="99"/>
      <c r="B20" s="151"/>
      <c r="C20" s="151"/>
      <c r="D20" s="151"/>
      <c r="E20" s="100"/>
      <c r="F20" s="101"/>
      <c r="G20" s="102"/>
      <c r="H20" s="102"/>
      <c r="I20" s="102"/>
      <c r="J20" s="102"/>
      <c r="K20" s="102"/>
      <c r="L20" s="102"/>
      <c r="M20" s="102"/>
      <c r="N20" s="102"/>
      <c r="O20" s="102"/>
      <c r="P20" s="102"/>
      <c r="Q20" s="102"/>
      <c r="R20" s="102"/>
      <c r="S20" s="336"/>
      <c r="T20" s="352"/>
      <c r="U20" s="352"/>
      <c r="V20" s="152"/>
      <c r="W20" s="103"/>
      <c r="X20" s="103"/>
      <c r="Y20" s="103"/>
      <c r="Z20" s="103"/>
      <c r="AA20" s="103"/>
      <c r="AB20" s="103"/>
      <c r="AC20" s="103"/>
      <c r="AD20" s="103"/>
      <c r="AE20" s="103"/>
      <c r="AF20" s="103"/>
      <c r="AG20" s="103"/>
      <c r="AH20" s="103"/>
      <c r="AI20" s="103"/>
      <c r="AJ20" s="103"/>
      <c r="AK20" s="103"/>
      <c r="AL20" s="103"/>
      <c r="AM20" s="103"/>
      <c r="AN20" s="103"/>
      <c r="AO20" s="103"/>
      <c r="AP20" s="103"/>
      <c r="AQ20" s="104">
        <f t="shared" si="0"/>
        <v>0</v>
      </c>
    </row>
    <row r="21" spans="1:43" s="74" customFormat="1" ht="14.4" customHeight="1" x14ac:dyDescent="0.25">
      <c r="A21" s="99"/>
      <c r="B21" s="151"/>
      <c r="C21" s="151"/>
      <c r="D21" s="151"/>
      <c r="E21" s="100"/>
      <c r="F21" s="101"/>
      <c r="G21" s="102"/>
      <c r="H21" s="102"/>
      <c r="I21" s="102"/>
      <c r="J21" s="102"/>
      <c r="K21" s="102"/>
      <c r="L21" s="102"/>
      <c r="M21" s="102"/>
      <c r="N21" s="102"/>
      <c r="O21" s="102"/>
      <c r="P21" s="102"/>
      <c r="Q21" s="102"/>
      <c r="R21" s="102"/>
      <c r="S21" s="336"/>
      <c r="T21" s="352"/>
      <c r="U21" s="352"/>
      <c r="V21" s="152"/>
      <c r="W21" s="103"/>
      <c r="X21" s="103"/>
      <c r="Y21" s="103"/>
      <c r="Z21" s="103"/>
      <c r="AA21" s="103"/>
      <c r="AB21" s="103"/>
      <c r="AC21" s="103"/>
      <c r="AD21" s="103"/>
      <c r="AE21" s="103"/>
      <c r="AF21" s="103"/>
      <c r="AG21" s="103"/>
      <c r="AH21" s="103"/>
      <c r="AI21" s="103"/>
      <c r="AJ21" s="103"/>
      <c r="AK21" s="103"/>
      <c r="AL21" s="103"/>
      <c r="AM21" s="103"/>
      <c r="AN21" s="103"/>
      <c r="AO21" s="103"/>
      <c r="AP21" s="103"/>
      <c r="AQ21" s="104">
        <f t="shared" si="0"/>
        <v>0</v>
      </c>
    </row>
    <row r="22" spans="1:43" s="74" customFormat="1" ht="14.4" customHeight="1" x14ac:dyDescent="0.25">
      <c r="A22" s="99"/>
      <c r="B22" s="151"/>
      <c r="C22" s="151"/>
      <c r="D22" s="151"/>
      <c r="E22" s="100"/>
      <c r="F22" s="101"/>
      <c r="G22" s="102"/>
      <c r="H22" s="102"/>
      <c r="I22" s="102"/>
      <c r="J22" s="102"/>
      <c r="K22" s="102"/>
      <c r="L22" s="102"/>
      <c r="M22" s="102"/>
      <c r="N22" s="102"/>
      <c r="O22" s="102"/>
      <c r="P22" s="102"/>
      <c r="Q22" s="102"/>
      <c r="R22" s="102"/>
      <c r="S22" s="336"/>
      <c r="T22" s="352"/>
      <c r="U22" s="352"/>
      <c r="V22" s="152"/>
      <c r="W22" s="103"/>
      <c r="X22" s="103"/>
      <c r="Y22" s="103"/>
      <c r="Z22" s="103"/>
      <c r="AA22" s="103"/>
      <c r="AB22" s="103"/>
      <c r="AC22" s="103"/>
      <c r="AD22" s="103"/>
      <c r="AE22" s="103"/>
      <c r="AF22" s="103"/>
      <c r="AG22" s="103"/>
      <c r="AH22" s="103"/>
      <c r="AI22" s="103"/>
      <c r="AJ22" s="103"/>
      <c r="AK22" s="103"/>
      <c r="AL22" s="103"/>
      <c r="AM22" s="103"/>
      <c r="AN22" s="103"/>
      <c r="AO22" s="103"/>
      <c r="AP22" s="103"/>
      <c r="AQ22" s="104">
        <f t="shared" si="0"/>
        <v>0</v>
      </c>
    </row>
    <row r="23" spans="1:43" s="74" customFormat="1" ht="14.4" customHeight="1" x14ac:dyDescent="0.25">
      <c r="A23" s="99"/>
      <c r="B23" s="151"/>
      <c r="C23" s="151"/>
      <c r="D23" s="151"/>
      <c r="E23" s="100"/>
      <c r="F23" s="101"/>
      <c r="G23" s="102"/>
      <c r="H23" s="102"/>
      <c r="I23" s="102"/>
      <c r="J23" s="102"/>
      <c r="K23" s="102"/>
      <c r="L23" s="102"/>
      <c r="M23" s="102"/>
      <c r="N23" s="102"/>
      <c r="O23" s="102"/>
      <c r="P23" s="102"/>
      <c r="Q23" s="102"/>
      <c r="R23" s="102"/>
      <c r="S23" s="336"/>
      <c r="T23" s="352"/>
      <c r="U23" s="352"/>
      <c r="V23" s="152"/>
      <c r="W23" s="103"/>
      <c r="X23" s="103"/>
      <c r="Y23" s="103"/>
      <c r="Z23" s="103"/>
      <c r="AA23" s="103"/>
      <c r="AB23" s="103"/>
      <c r="AC23" s="103"/>
      <c r="AD23" s="103"/>
      <c r="AE23" s="103"/>
      <c r="AF23" s="103"/>
      <c r="AG23" s="103"/>
      <c r="AH23" s="103"/>
      <c r="AI23" s="103"/>
      <c r="AJ23" s="103"/>
      <c r="AK23" s="103"/>
      <c r="AL23" s="103"/>
      <c r="AM23" s="103"/>
      <c r="AN23" s="103"/>
      <c r="AO23" s="103"/>
      <c r="AP23" s="103"/>
      <c r="AQ23" s="104">
        <f t="shared" si="0"/>
        <v>0</v>
      </c>
    </row>
    <row r="24" spans="1:43" s="74" customFormat="1" ht="14.4" customHeight="1" x14ac:dyDescent="0.25">
      <c r="A24" s="99"/>
      <c r="B24" s="151"/>
      <c r="C24" s="151"/>
      <c r="D24" s="151"/>
      <c r="E24" s="100"/>
      <c r="F24" s="101"/>
      <c r="G24" s="102"/>
      <c r="H24" s="102"/>
      <c r="I24" s="102"/>
      <c r="J24" s="102"/>
      <c r="K24" s="102"/>
      <c r="L24" s="102"/>
      <c r="M24" s="102"/>
      <c r="N24" s="102"/>
      <c r="O24" s="102"/>
      <c r="P24" s="102"/>
      <c r="Q24" s="102"/>
      <c r="R24" s="102"/>
      <c r="S24" s="336"/>
      <c r="T24" s="352"/>
      <c r="U24" s="352"/>
      <c r="V24" s="152"/>
      <c r="W24" s="103"/>
      <c r="X24" s="103"/>
      <c r="Y24" s="103"/>
      <c r="Z24" s="103"/>
      <c r="AA24" s="103"/>
      <c r="AB24" s="103"/>
      <c r="AC24" s="103"/>
      <c r="AD24" s="103"/>
      <c r="AE24" s="103"/>
      <c r="AF24" s="103"/>
      <c r="AG24" s="103"/>
      <c r="AH24" s="103"/>
      <c r="AI24" s="103"/>
      <c r="AJ24" s="103"/>
      <c r="AK24" s="103"/>
      <c r="AL24" s="103"/>
      <c r="AM24" s="103"/>
      <c r="AN24" s="103"/>
      <c r="AO24" s="103"/>
      <c r="AP24" s="103"/>
      <c r="AQ24" s="104">
        <f t="shared" si="0"/>
        <v>0</v>
      </c>
    </row>
    <row r="25" spans="1:43" s="74" customFormat="1" ht="14.4" customHeight="1" x14ac:dyDescent="0.25">
      <c r="A25" s="99"/>
      <c r="B25" s="151"/>
      <c r="C25" s="151"/>
      <c r="D25" s="151"/>
      <c r="E25" s="100"/>
      <c r="F25" s="101"/>
      <c r="G25" s="102"/>
      <c r="H25" s="102"/>
      <c r="I25" s="102"/>
      <c r="J25" s="102"/>
      <c r="K25" s="102"/>
      <c r="L25" s="102"/>
      <c r="M25" s="102"/>
      <c r="N25" s="102"/>
      <c r="O25" s="102"/>
      <c r="P25" s="102"/>
      <c r="Q25" s="102"/>
      <c r="R25" s="102"/>
      <c r="S25" s="336"/>
      <c r="T25" s="352"/>
      <c r="U25" s="352"/>
      <c r="V25" s="152"/>
      <c r="W25" s="103"/>
      <c r="X25" s="103"/>
      <c r="Y25" s="103"/>
      <c r="Z25" s="103"/>
      <c r="AA25" s="103"/>
      <c r="AB25" s="103"/>
      <c r="AC25" s="103"/>
      <c r="AD25" s="103"/>
      <c r="AE25" s="103"/>
      <c r="AF25" s="103"/>
      <c r="AG25" s="103"/>
      <c r="AH25" s="103"/>
      <c r="AI25" s="103"/>
      <c r="AJ25" s="103"/>
      <c r="AK25" s="103"/>
      <c r="AL25" s="103"/>
      <c r="AM25" s="103"/>
      <c r="AN25" s="103"/>
      <c r="AO25" s="103"/>
      <c r="AP25" s="103"/>
      <c r="AQ25" s="104">
        <f t="shared" si="0"/>
        <v>0</v>
      </c>
    </row>
    <row r="26" spans="1:43" s="74" customFormat="1" ht="14.4" customHeight="1" x14ac:dyDescent="0.25">
      <c r="A26" s="99"/>
      <c r="B26" s="151"/>
      <c r="C26" s="151"/>
      <c r="D26" s="151"/>
      <c r="E26" s="100"/>
      <c r="F26" s="101"/>
      <c r="G26" s="102"/>
      <c r="H26" s="102"/>
      <c r="I26" s="102"/>
      <c r="J26" s="102"/>
      <c r="K26" s="102"/>
      <c r="L26" s="102"/>
      <c r="M26" s="102"/>
      <c r="N26" s="102"/>
      <c r="O26" s="102"/>
      <c r="P26" s="102"/>
      <c r="Q26" s="102"/>
      <c r="R26" s="102"/>
      <c r="S26" s="336"/>
      <c r="T26" s="352"/>
      <c r="U26" s="352"/>
      <c r="V26" s="152"/>
      <c r="W26" s="103"/>
      <c r="X26" s="103"/>
      <c r="Y26" s="103"/>
      <c r="Z26" s="103"/>
      <c r="AA26" s="103"/>
      <c r="AB26" s="103"/>
      <c r="AC26" s="103"/>
      <c r="AD26" s="103"/>
      <c r="AE26" s="103"/>
      <c r="AF26" s="103"/>
      <c r="AG26" s="103"/>
      <c r="AH26" s="103"/>
      <c r="AI26" s="103"/>
      <c r="AJ26" s="103"/>
      <c r="AK26" s="103"/>
      <c r="AL26" s="103"/>
      <c r="AM26" s="103"/>
      <c r="AN26" s="103"/>
      <c r="AO26" s="103"/>
      <c r="AP26" s="103"/>
      <c r="AQ26" s="104">
        <f t="shared" si="0"/>
        <v>0</v>
      </c>
    </row>
    <row r="27" spans="1:43" s="74" customFormat="1" ht="14.4" customHeight="1" x14ac:dyDescent="0.25">
      <c r="A27" s="99"/>
      <c r="B27" s="151"/>
      <c r="C27" s="151"/>
      <c r="D27" s="151"/>
      <c r="E27" s="100"/>
      <c r="F27" s="101"/>
      <c r="G27" s="102"/>
      <c r="H27" s="102"/>
      <c r="I27" s="102"/>
      <c r="J27" s="102"/>
      <c r="K27" s="102"/>
      <c r="L27" s="102"/>
      <c r="M27" s="102"/>
      <c r="N27" s="102"/>
      <c r="O27" s="102"/>
      <c r="P27" s="102"/>
      <c r="Q27" s="102"/>
      <c r="R27" s="102"/>
      <c r="S27" s="336"/>
      <c r="T27" s="352"/>
      <c r="U27" s="352"/>
      <c r="V27" s="152"/>
      <c r="W27" s="103"/>
      <c r="X27" s="103"/>
      <c r="Y27" s="103"/>
      <c r="Z27" s="103"/>
      <c r="AA27" s="103"/>
      <c r="AB27" s="103"/>
      <c r="AC27" s="103"/>
      <c r="AD27" s="103"/>
      <c r="AE27" s="103"/>
      <c r="AF27" s="103"/>
      <c r="AG27" s="103"/>
      <c r="AH27" s="103"/>
      <c r="AI27" s="103"/>
      <c r="AJ27" s="103"/>
      <c r="AK27" s="103"/>
      <c r="AL27" s="103"/>
      <c r="AM27" s="103"/>
      <c r="AN27" s="103"/>
      <c r="AO27" s="103"/>
      <c r="AP27" s="103"/>
      <c r="AQ27" s="104">
        <f t="shared" si="0"/>
        <v>0</v>
      </c>
    </row>
    <row r="28" spans="1:43" s="74" customFormat="1" ht="14.4" customHeight="1" x14ac:dyDescent="0.25">
      <c r="A28" s="99"/>
      <c r="B28" s="151"/>
      <c r="C28" s="151"/>
      <c r="D28" s="151"/>
      <c r="E28" s="100"/>
      <c r="F28" s="101"/>
      <c r="G28" s="102"/>
      <c r="H28" s="102"/>
      <c r="I28" s="102"/>
      <c r="J28" s="102"/>
      <c r="K28" s="102"/>
      <c r="L28" s="102"/>
      <c r="M28" s="102"/>
      <c r="N28" s="102"/>
      <c r="O28" s="102"/>
      <c r="P28" s="102"/>
      <c r="Q28" s="102"/>
      <c r="R28" s="102"/>
      <c r="S28" s="336"/>
      <c r="T28" s="352"/>
      <c r="U28" s="352"/>
      <c r="V28" s="152"/>
      <c r="W28" s="103"/>
      <c r="X28" s="103"/>
      <c r="Y28" s="103"/>
      <c r="Z28" s="103"/>
      <c r="AA28" s="103"/>
      <c r="AB28" s="103"/>
      <c r="AC28" s="103"/>
      <c r="AD28" s="103"/>
      <c r="AE28" s="103"/>
      <c r="AF28" s="103"/>
      <c r="AG28" s="103"/>
      <c r="AH28" s="103"/>
      <c r="AI28" s="103"/>
      <c r="AJ28" s="103"/>
      <c r="AK28" s="103"/>
      <c r="AL28" s="103"/>
      <c r="AM28" s="103"/>
      <c r="AN28" s="103"/>
      <c r="AO28" s="103"/>
      <c r="AP28" s="103"/>
      <c r="AQ28" s="104">
        <f t="shared" si="0"/>
        <v>0</v>
      </c>
    </row>
    <row r="29" spans="1:43" s="74" customFormat="1" ht="14.4" customHeight="1" x14ac:dyDescent="0.25">
      <c r="A29" s="99"/>
      <c r="B29" s="151"/>
      <c r="C29" s="151"/>
      <c r="D29" s="151"/>
      <c r="E29" s="100"/>
      <c r="F29" s="101"/>
      <c r="G29" s="102"/>
      <c r="H29" s="102"/>
      <c r="I29" s="102"/>
      <c r="J29" s="102"/>
      <c r="K29" s="102"/>
      <c r="L29" s="102"/>
      <c r="M29" s="102"/>
      <c r="N29" s="102"/>
      <c r="O29" s="102"/>
      <c r="P29" s="102"/>
      <c r="Q29" s="102"/>
      <c r="R29" s="102"/>
      <c r="S29" s="336"/>
      <c r="T29" s="352"/>
      <c r="U29" s="352"/>
      <c r="V29" s="152"/>
      <c r="W29" s="103"/>
      <c r="X29" s="103"/>
      <c r="Y29" s="103"/>
      <c r="Z29" s="103"/>
      <c r="AA29" s="103"/>
      <c r="AB29" s="103"/>
      <c r="AC29" s="103"/>
      <c r="AD29" s="103"/>
      <c r="AE29" s="103"/>
      <c r="AF29" s="103"/>
      <c r="AG29" s="103"/>
      <c r="AH29" s="103"/>
      <c r="AI29" s="103"/>
      <c r="AJ29" s="103"/>
      <c r="AK29" s="103"/>
      <c r="AL29" s="103"/>
      <c r="AM29" s="103"/>
      <c r="AN29" s="103"/>
      <c r="AO29" s="103"/>
      <c r="AP29" s="103"/>
      <c r="AQ29" s="104">
        <f t="shared" si="0"/>
        <v>0</v>
      </c>
    </row>
    <row r="30" spans="1:43" s="74" customFormat="1" ht="14.4" customHeight="1" x14ac:dyDescent="0.25">
      <c r="A30" s="99"/>
      <c r="B30" s="151"/>
      <c r="C30" s="151"/>
      <c r="D30" s="151"/>
      <c r="E30" s="100"/>
      <c r="F30" s="101"/>
      <c r="G30" s="102"/>
      <c r="H30" s="102"/>
      <c r="I30" s="102"/>
      <c r="J30" s="102"/>
      <c r="K30" s="102"/>
      <c r="L30" s="102"/>
      <c r="M30" s="102"/>
      <c r="N30" s="102"/>
      <c r="O30" s="102"/>
      <c r="P30" s="102"/>
      <c r="Q30" s="102"/>
      <c r="R30" s="102"/>
      <c r="S30" s="336"/>
      <c r="T30" s="352"/>
      <c r="U30" s="352"/>
      <c r="V30" s="152"/>
      <c r="W30" s="103"/>
      <c r="X30" s="103"/>
      <c r="Y30" s="103"/>
      <c r="Z30" s="103"/>
      <c r="AA30" s="103"/>
      <c r="AB30" s="103"/>
      <c r="AC30" s="103"/>
      <c r="AD30" s="103"/>
      <c r="AE30" s="103"/>
      <c r="AF30" s="103"/>
      <c r="AG30" s="103"/>
      <c r="AH30" s="103"/>
      <c r="AI30" s="103"/>
      <c r="AJ30" s="103"/>
      <c r="AK30" s="103"/>
      <c r="AL30" s="103"/>
      <c r="AM30" s="103"/>
      <c r="AN30" s="103"/>
      <c r="AO30" s="103"/>
      <c r="AP30" s="103"/>
      <c r="AQ30" s="104">
        <f t="shared" si="0"/>
        <v>0</v>
      </c>
    </row>
    <row r="31" spans="1:43" s="74" customFormat="1" ht="14.4" customHeight="1" x14ac:dyDescent="0.25">
      <c r="A31" s="99"/>
      <c r="B31" s="151"/>
      <c r="C31" s="151"/>
      <c r="D31" s="151"/>
      <c r="E31" s="100"/>
      <c r="F31" s="101"/>
      <c r="G31" s="102"/>
      <c r="H31" s="102"/>
      <c r="I31" s="102"/>
      <c r="J31" s="102"/>
      <c r="K31" s="102"/>
      <c r="L31" s="102"/>
      <c r="M31" s="102"/>
      <c r="N31" s="102"/>
      <c r="O31" s="102"/>
      <c r="P31" s="102"/>
      <c r="Q31" s="102"/>
      <c r="R31" s="102"/>
      <c r="S31" s="336"/>
      <c r="T31" s="352"/>
      <c r="U31" s="352"/>
      <c r="V31" s="152"/>
      <c r="W31" s="103"/>
      <c r="X31" s="103"/>
      <c r="Y31" s="103"/>
      <c r="Z31" s="103"/>
      <c r="AA31" s="103"/>
      <c r="AB31" s="103"/>
      <c r="AC31" s="103"/>
      <c r="AD31" s="103"/>
      <c r="AE31" s="103"/>
      <c r="AF31" s="103"/>
      <c r="AG31" s="103"/>
      <c r="AH31" s="103"/>
      <c r="AI31" s="103"/>
      <c r="AJ31" s="103"/>
      <c r="AK31" s="103"/>
      <c r="AL31" s="103"/>
      <c r="AM31" s="103"/>
      <c r="AN31" s="103"/>
      <c r="AO31" s="103"/>
      <c r="AP31" s="103"/>
      <c r="AQ31" s="104">
        <f t="shared" si="0"/>
        <v>0</v>
      </c>
    </row>
    <row r="32" spans="1:43" s="74" customFormat="1" ht="14.4" customHeight="1" x14ac:dyDescent="0.25">
      <c r="A32" s="99"/>
      <c r="B32" s="151"/>
      <c r="C32" s="151"/>
      <c r="D32" s="151"/>
      <c r="E32" s="100"/>
      <c r="F32" s="101"/>
      <c r="G32" s="102"/>
      <c r="H32" s="102"/>
      <c r="I32" s="102"/>
      <c r="J32" s="102"/>
      <c r="K32" s="102"/>
      <c r="L32" s="102"/>
      <c r="M32" s="102"/>
      <c r="N32" s="102"/>
      <c r="O32" s="102"/>
      <c r="P32" s="102"/>
      <c r="Q32" s="102"/>
      <c r="R32" s="102"/>
      <c r="S32" s="336"/>
      <c r="T32" s="352"/>
      <c r="U32" s="352"/>
      <c r="V32" s="152"/>
      <c r="W32" s="103"/>
      <c r="X32" s="103"/>
      <c r="Y32" s="103"/>
      <c r="Z32" s="103"/>
      <c r="AA32" s="103"/>
      <c r="AB32" s="103"/>
      <c r="AC32" s="103"/>
      <c r="AD32" s="103"/>
      <c r="AE32" s="103"/>
      <c r="AF32" s="103"/>
      <c r="AG32" s="103"/>
      <c r="AH32" s="103"/>
      <c r="AI32" s="103"/>
      <c r="AJ32" s="103"/>
      <c r="AK32" s="103"/>
      <c r="AL32" s="103"/>
      <c r="AM32" s="103"/>
      <c r="AN32" s="103"/>
      <c r="AO32" s="103"/>
      <c r="AP32" s="103"/>
      <c r="AQ32" s="104">
        <f t="shared" si="0"/>
        <v>0</v>
      </c>
    </row>
    <row r="33" spans="1:43" s="74" customFormat="1" ht="14.4" customHeight="1" x14ac:dyDescent="0.25">
      <c r="A33" s="99"/>
      <c r="B33" s="151"/>
      <c r="C33" s="151"/>
      <c r="D33" s="151"/>
      <c r="E33" s="100"/>
      <c r="F33" s="101"/>
      <c r="G33" s="102"/>
      <c r="H33" s="102"/>
      <c r="I33" s="102"/>
      <c r="J33" s="102"/>
      <c r="K33" s="102"/>
      <c r="L33" s="102"/>
      <c r="M33" s="102"/>
      <c r="N33" s="102"/>
      <c r="O33" s="102"/>
      <c r="P33" s="102"/>
      <c r="Q33" s="102"/>
      <c r="R33" s="102"/>
      <c r="S33" s="336"/>
      <c r="T33" s="352"/>
      <c r="U33" s="352"/>
      <c r="V33" s="152"/>
      <c r="W33" s="103"/>
      <c r="X33" s="103"/>
      <c r="Y33" s="103"/>
      <c r="Z33" s="103"/>
      <c r="AA33" s="103"/>
      <c r="AB33" s="103"/>
      <c r="AC33" s="103"/>
      <c r="AD33" s="103"/>
      <c r="AE33" s="103"/>
      <c r="AF33" s="103"/>
      <c r="AG33" s="103"/>
      <c r="AH33" s="103"/>
      <c r="AI33" s="103"/>
      <c r="AJ33" s="103"/>
      <c r="AK33" s="103"/>
      <c r="AL33" s="103"/>
      <c r="AM33" s="103"/>
      <c r="AN33" s="103"/>
      <c r="AO33" s="103"/>
      <c r="AP33" s="103"/>
      <c r="AQ33" s="104">
        <f t="shared" si="0"/>
        <v>0</v>
      </c>
    </row>
    <row r="34" spans="1:43" s="74" customFormat="1" ht="14.4" customHeight="1" x14ac:dyDescent="0.25">
      <c r="A34" s="99"/>
      <c r="B34" s="151"/>
      <c r="C34" s="151"/>
      <c r="D34" s="151"/>
      <c r="E34" s="100"/>
      <c r="F34" s="101"/>
      <c r="G34" s="102"/>
      <c r="H34" s="102"/>
      <c r="I34" s="102"/>
      <c r="J34" s="102"/>
      <c r="K34" s="102"/>
      <c r="L34" s="102"/>
      <c r="M34" s="102"/>
      <c r="N34" s="102"/>
      <c r="O34" s="102"/>
      <c r="P34" s="102"/>
      <c r="Q34" s="102"/>
      <c r="R34" s="102"/>
      <c r="S34" s="336"/>
      <c r="T34" s="352"/>
      <c r="U34" s="352"/>
      <c r="V34" s="152"/>
      <c r="W34" s="103"/>
      <c r="X34" s="103"/>
      <c r="Y34" s="103"/>
      <c r="Z34" s="103"/>
      <c r="AA34" s="103"/>
      <c r="AB34" s="103"/>
      <c r="AC34" s="103"/>
      <c r="AD34" s="103"/>
      <c r="AE34" s="103"/>
      <c r="AF34" s="103"/>
      <c r="AG34" s="103"/>
      <c r="AH34" s="103"/>
      <c r="AI34" s="103"/>
      <c r="AJ34" s="103"/>
      <c r="AK34" s="103"/>
      <c r="AL34" s="103"/>
      <c r="AM34" s="103"/>
      <c r="AN34" s="103"/>
      <c r="AO34" s="103"/>
      <c r="AP34" s="103"/>
      <c r="AQ34" s="104">
        <f t="shared" si="0"/>
        <v>0</v>
      </c>
    </row>
    <row r="35" spans="1:43" s="74" customFormat="1" ht="14.4" customHeight="1" x14ac:dyDescent="0.25">
      <c r="A35" s="99"/>
      <c r="B35" s="151"/>
      <c r="C35" s="151"/>
      <c r="D35" s="151"/>
      <c r="E35" s="100"/>
      <c r="F35" s="101"/>
      <c r="G35" s="102"/>
      <c r="H35" s="102"/>
      <c r="I35" s="102"/>
      <c r="J35" s="102"/>
      <c r="K35" s="102"/>
      <c r="L35" s="102"/>
      <c r="M35" s="102"/>
      <c r="N35" s="102"/>
      <c r="O35" s="102"/>
      <c r="P35" s="102"/>
      <c r="Q35" s="102"/>
      <c r="R35" s="102"/>
      <c r="S35" s="336"/>
      <c r="T35" s="352"/>
      <c r="U35" s="352"/>
      <c r="V35" s="152"/>
      <c r="W35" s="103"/>
      <c r="X35" s="103"/>
      <c r="Y35" s="103"/>
      <c r="Z35" s="103"/>
      <c r="AA35" s="103"/>
      <c r="AB35" s="103"/>
      <c r="AC35" s="103"/>
      <c r="AD35" s="103"/>
      <c r="AE35" s="103"/>
      <c r="AF35" s="103"/>
      <c r="AG35" s="103"/>
      <c r="AH35" s="103"/>
      <c r="AI35" s="103"/>
      <c r="AJ35" s="103"/>
      <c r="AK35" s="103"/>
      <c r="AL35" s="103"/>
      <c r="AM35" s="103"/>
      <c r="AN35" s="103"/>
      <c r="AO35" s="103"/>
      <c r="AP35" s="103"/>
      <c r="AQ35" s="104">
        <f t="shared" si="0"/>
        <v>0</v>
      </c>
    </row>
    <row r="36" spans="1:43" s="74" customFormat="1" ht="14.4" customHeight="1" x14ac:dyDescent="0.25">
      <c r="A36" s="99"/>
      <c r="B36" s="151"/>
      <c r="C36" s="151"/>
      <c r="D36" s="151"/>
      <c r="E36" s="100"/>
      <c r="F36" s="101"/>
      <c r="G36" s="102"/>
      <c r="H36" s="102"/>
      <c r="I36" s="102"/>
      <c r="J36" s="102"/>
      <c r="K36" s="102"/>
      <c r="L36" s="102"/>
      <c r="M36" s="102"/>
      <c r="N36" s="102"/>
      <c r="O36" s="102"/>
      <c r="P36" s="102"/>
      <c r="Q36" s="102"/>
      <c r="R36" s="102"/>
      <c r="S36" s="336"/>
      <c r="T36" s="352"/>
      <c r="U36" s="352"/>
      <c r="V36" s="152"/>
      <c r="W36" s="103"/>
      <c r="X36" s="103"/>
      <c r="Y36" s="103"/>
      <c r="Z36" s="103"/>
      <c r="AA36" s="103"/>
      <c r="AB36" s="103"/>
      <c r="AC36" s="103"/>
      <c r="AD36" s="103"/>
      <c r="AE36" s="103"/>
      <c r="AF36" s="103"/>
      <c r="AG36" s="103"/>
      <c r="AH36" s="103"/>
      <c r="AI36" s="103"/>
      <c r="AJ36" s="103"/>
      <c r="AK36" s="103"/>
      <c r="AL36" s="103"/>
      <c r="AM36" s="103"/>
      <c r="AN36" s="103"/>
      <c r="AO36" s="103"/>
      <c r="AP36" s="103"/>
      <c r="AQ36" s="104">
        <f t="shared" si="0"/>
        <v>0</v>
      </c>
    </row>
    <row r="37" spans="1:43" s="74" customFormat="1" ht="14.4" customHeight="1" x14ac:dyDescent="0.25">
      <c r="A37" s="99"/>
      <c r="B37" s="151"/>
      <c r="C37" s="151"/>
      <c r="D37" s="151"/>
      <c r="E37" s="100"/>
      <c r="F37" s="101"/>
      <c r="G37" s="102"/>
      <c r="H37" s="102"/>
      <c r="I37" s="102"/>
      <c r="J37" s="102"/>
      <c r="K37" s="102"/>
      <c r="L37" s="102"/>
      <c r="M37" s="102"/>
      <c r="N37" s="102"/>
      <c r="O37" s="102"/>
      <c r="P37" s="102"/>
      <c r="Q37" s="102"/>
      <c r="R37" s="102"/>
      <c r="S37" s="336"/>
      <c r="T37" s="352"/>
      <c r="U37" s="352"/>
      <c r="V37" s="152"/>
      <c r="W37" s="103"/>
      <c r="X37" s="103"/>
      <c r="Y37" s="103"/>
      <c r="Z37" s="103"/>
      <c r="AA37" s="103"/>
      <c r="AB37" s="103"/>
      <c r="AC37" s="103"/>
      <c r="AD37" s="103"/>
      <c r="AE37" s="103"/>
      <c r="AF37" s="103"/>
      <c r="AG37" s="103"/>
      <c r="AH37" s="103"/>
      <c r="AI37" s="103"/>
      <c r="AJ37" s="103"/>
      <c r="AK37" s="103"/>
      <c r="AL37" s="103"/>
      <c r="AM37" s="103"/>
      <c r="AN37" s="103"/>
      <c r="AO37" s="103"/>
      <c r="AP37" s="103"/>
      <c r="AQ37" s="104">
        <f t="shared" si="0"/>
        <v>0</v>
      </c>
    </row>
    <row r="38" spans="1:43" s="74" customFormat="1" ht="14.4" customHeight="1" x14ac:dyDescent="0.25">
      <c r="A38" s="99"/>
      <c r="B38" s="151"/>
      <c r="C38" s="151"/>
      <c r="D38" s="151"/>
      <c r="E38" s="100"/>
      <c r="F38" s="101"/>
      <c r="G38" s="102"/>
      <c r="H38" s="102"/>
      <c r="I38" s="102"/>
      <c r="J38" s="102"/>
      <c r="K38" s="102"/>
      <c r="L38" s="102"/>
      <c r="M38" s="102"/>
      <c r="N38" s="102"/>
      <c r="O38" s="102"/>
      <c r="P38" s="102"/>
      <c r="Q38" s="102"/>
      <c r="R38" s="102"/>
      <c r="S38" s="336"/>
      <c r="T38" s="352"/>
      <c r="U38" s="352"/>
      <c r="V38" s="152"/>
      <c r="W38" s="103"/>
      <c r="X38" s="103"/>
      <c r="Y38" s="103"/>
      <c r="Z38" s="103"/>
      <c r="AA38" s="103"/>
      <c r="AB38" s="103"/>
      <c r="AC38" s="103"/>
      <c r="AD38" s="103"/>
      <c r="AE38" s="103"/>
      <c r="AF38" s="103"/>
      <c r="AG38" s="103"/>
      <c r="AH38" s="103"/>
      <c r="AI38" s="103"/>
      <c r="AJ38" s="103"/>
      <c r="AK38" s="103"/>
      <c r="AL38" s="103"/>
      <c r="AM38" s="103"/>
      <c r="AN38" s="103"/>
      <c r="AO38" s="103"/>
      <c r="AP38" s="103"/>
      <c r="AQ38" s="104">
        <f t="shared" si="0"/>
        <v>0</v>
      </c>
    </row>
    <row r="39" spans="1:43" s="74" customFormat="1" ht="14.4" customHeight="1" x14ac:dyDescent="0.25">
      <c r="A39" s="99"/>
      <c r="B39" s="151"/>
      <c r="C39" s="151"/>
      <c r="D39" s="151"/>
      <c r="E39" s="100"/>
      <c r="F39" s="101"/>
      <c r="G39" s="102"/>
      <c r="H39" s="102"/>
      <c r="I39" s="102"/>
      <c r="J39" s="102"/>
      <c r="K39" s="102"/>
      <c r="L39" s="102"/>
      <c r="M39" s="102"/>
      <c r="N39" s="102"/>
      <c r="O39" s="102"/>
      <c r="P39" s="102"/>
      <c r="Q39" s="102"/>
      <c r="R39" s="102"/>
      <c r="S39" s="336"/>
      <c r="T39" s="352"/>
      <c r="U39" s="352"/>
      <c r="V39" s="152"/>
      <c r="W39" s="103"/>
      <c r="X39" s="103"/>
      <c r="Y39" s="103"/>
      <c r="Z39" s="103"/>
      <c r="AA39" s="103"/>
      <c r="AB39" s="103"/>
      <c r="AC39" s="103"/>
      <c r="AD39" s="103"/>
      <c r="AE39" s="103"/>
      <c r="AF39" s="103"/>
      <c r="AG39" s="103"/>
      <c r="AH39" s="103"/>
      <c r="AI39" s="103"/>
      <c r="AJ39" s="103"/>
      <c r="AK39" s="103"/>
      <c r="AL39" s="103"/>
      <c r="AM39" s="103"/>
      <c r="AN39" s="103"/>
      <c r="AO39" s="103"/>
      <c r="AP39" s="103"/>
      <c r="AQ39" s="104">
        <f t="shared" si="0"/>
        <v>0</v>
      </c>
    </row>
    <row r="40" spans="1:43" s="74" customFormat="1" ht="14.4" customHeight="1" x14ac:dyDescent="0.25">
      <c r="A40" s="99"/>
      <c r="B40" s="151"/>
      <c r="C40" s="151"/>
      <c r="D40" s="151"/>
      <c r="E40" s="100"/>
      <c r="F40" s="101"/>
      <c r="G40" s="102"/>
      <c r="H40" s="102"/>
      <c r="I40" s="102"/>
      <c r="J40" s="102"/>
      <c r="K40" s="102"/>
      <c r="L40" s="102"/>
      <c r="M40" s="102"/>
      <c r="N40" s="102"/>
      <c r="O40" s="102"/>
      <c r="P40" s="102"/>
      <c r="Q40" s="102"/>
      <c r="R40" s="102"/>
      <c r="S40" s="336"/>
      <c r="T40" s="352"/>
      <c r="U40" s="352"/>
      <c r="V40" s="152"/>
      <c r="W40" s="103"/>
      <c r="X40" s="103"/>
      <c r="Y40" s="103"/>
      <c r="Z40" s="103"/>
      <c r="AA40" s="103"/>
      <c r="AB40" s="103"/>
      <c r="AC40" s="103"/>
      <c r="AD40" s="103"/>
      <c r="AE40" s="103"/>
      <c r="AF40" s="103"/>
      <c r="AG40" s="103"/>
      <c r="AH40" s="103"/>
      <c r="AI40" s="103"/>
      <c r="AJ40" s="103"/>
      <c r="AK40" s="103"/>
      <c r="AL40" s="103"/>
      <c r="AM40" s="103"/>
      <c r="AN40" s="103"/>
      <c r="AO40" s="103"/>
      <c r="AP40" s="103"/>
      <c r="AQ40" s="104">
        <f t="shared" si="0"/>
        <v>0</v>
      </c>
    </row>
    <row r="41" spans="1:43" s="74" customFormat="1" ht="14.4" customHeight="1" x14ac:dyDescent="0.25">
      <c r="A41" s="99"/>
      <c r="B41" s="151"/>
      <c r="C41" s="151"/>
      <c r="D41" s="151"/>
      <c r="E41" s="100"/>
      <c r="F41" s="101"/>
      <c r="G41" s="102"/>
      <c r="H41" s="102"/>
      <c r="I41" s="102"/>
      <c r="J41" s="102"/>
      <c r="K41" s="102"/>
      <c r="L41" s="102"/>
      <c r="M41" s="102"/>
      <c r="N41" s="102"/>
      <c r="O41" s="102"/>
      <c r="P41" s="102"/>
      <c r="Q41" s="102"/>
      <c r="R41" s="102"/>
      <c r="S41" s="336"/>
      <c r="T41" s="352"/>
      <c r="U41" s="352"/>
      <c r="V41" s="152"/>
      <c r="W41" s="103"/>
      <c r="X41" s="103"/>
      <c r="Y41" s="103"/>
      <c r="Z41" s="103"/>
      <c r="AA41" s="103"/>
      <c r="AB41" s="103"/>
      <c r="AC41" s="103"/>
      <c r="AD41" s="103"/>
      <c r="AE41" s="103"/>
      <c r="AF41" s="103"/>
      <c r="AG41" s="103"/>
      <c r="AH41" s="103"/>
      <c r="AI41" s="103"/>
      <c r="AJ41" s="103"/>
      <c r="AK41" s="103"/>
      <c r="AL41" s="103"/>
      <c r="AM41" s="103"/>
      <c r="AN41" s="103"/>
      <c r="AO41" s="103"/>
      <c r="AP41" s="103"/>
      <c r="AQ41" s="104">
        <f t="shared" si="0"/>
        <v>0</v>
      </c>
    </row>
    <row r="42" spans="1:43" s="74" customFormat="1" ht="14.4" customHeight="1" x14ac:dyDescent="0.25">
      <c r="A42" s="99"/>
      <c r="B42" s="151"/>
      <c r="C42" s="151"/>
      <c r="D42" s="151"/>
      <c r="E42" s="100"/>
      <c r="F42" s="101"/>
      <c r="G42" s="102"/>
      <c r="H42" s="102"/>
      <c r="I42" s="102"/>
      <c r="J42" s="102"/>
      <c r="K42" s="102"/>
      <c r="L42" s="102"/>
      <c r="M42" s="102"/>
      <c r="N42" s="102"/>
      <c r="O42" s="102"/>
      <c r="P42" s="102"/>
      <c r="Q42" s="102"/>
      <c r="R42" s="102"/>
      <c r="S42" s="336"/>
      <c r="T42" s="352"/>
      <c r="U42" s="352"/>
      <c r="V42" s="152"/>
      <c r="W42" s="103"/>
      <c r="X42" s="103"/>
      <c r="Y42" s="103"/>
      <c r="Z42" s="103"/>
      <c r="AA42" s="103"/>
      <c r="AB42" s="103"/>
      <c r="AC42" s="103"/>
      <c r="AD42" s="103"/>
      <c r="AE42" s="103"/>
      <c r="AF42" s="103"/>
      <c r="AG42" s="103"/>
      <c r="AH42" s="103"/>
      <c r="AI42" s="103"/>
      <c r="AJ42" s="103"/>
      <c r="AK42" s="103"/>
      <c r="AL42" s="103"/>
      <c r="AM42" s="103"/>
      <c r="AN42" s="103"/>
      <c r="AO42" s="103"/>
      <c r="AP42" s="103"/>
      <c r="AQ42" s="104">
        <f t="shared" si="0"/>
        <v>0</v>
      </c>
    </row>
    <row r="43" spans="1:43" s="74" customFormat="1" ht="14.4" customHeight="1" x14ac:dyDescent="0.25">
      <c r="A43" s="99"/>
      <c r="B43" s="151"/>
      <c r="C43" s="151"/>
      <c r="D43" s="151"/>
      <c r="E43" s="100"/>
      <c r="F43" s="101"/>
      <c r="G43" s="102"/>
      <c r="H43" s="102"/>
      <c r="I43" s="102"/>
      <c r="J43" s="102"/>
      <c r="K43" s="102"/>
      <c r="L43" s="102"/>
      <c r="M43" s="102"/>
      <c r="N43" s="102"/>
      <c r="O43" s="102"/>
      <c r="P43" s="102"/>
      <c r="Q43" s="102"/>
      <c r="R43" s="102"/>
      <c r="S43" s="336"/>
      <c r="T43" s="352"/>
      <c r="U43" s="352"/>
      <c r="V43" s="152"/>
      <c r="W43" s="103"/>
      <c r="X43" s="103"/>
      <c r="Y43" s="103"/>
      <c r="Z43" s="103"/>
      <c r="AA43" s="103"/>
      <c r="AB43" s="103"/>
      <c r="AC43" s="103"/>
      <c r="AD43" s="103"/>
      <c r="AE43" s="103"/>
      <c r="AF43" s="103"/>
      <c r="AG43" s="103"/>
      <c r="AH43" s="103"/>
      <c r="AI43" s="103"/>
      <c r="AJ43" s="103"/>
      <c r="AK43" s="103"/>
      <c r="AL43" s="103"/>
      <c r="AM43" s="103"/>
      <c r="AN43" s="103"/>
      <c r="AO43" s="103"/>
      <c r="AP43" s="103"/>
      <c r="AQ43" s="104">
        <f t="shared" si="0"/>
        <v>0</v>
      </c>
    </row>
    <row r="44" spans="1:43" s="74" customFormat="1" ht="14.4" customHeight="1" x14ac:dyDescent="0.25">
      <c r="A44" s="99"/>
      <c r="B44" s="151"/>
      <c r="C44" s="151"/>
      <c r="D44" s="151"/>
      <c r="E44" s="100"/>
      <c r="F44" s="101"/>
      <c r="G44" s="102"/>
      <c r="H44" s="102"/>
      <c r="I44" s="102"/>
      <c r="J44" s="102"/>
      <c r="K44" s="102"/>
      <c r="L44" s="102"/>
      <c r="M44" s="102"/>
      <c r="N44" s="102"/>
      <c r="O44" s="102"/>
      <c r="P44" s="102"/>
      <c r="Q44" s="102"/>
      <c r="R44" s="102"/>
      <c r="S44" s="336"/>
      <c r="T44" s="352"/>
      <c r="U44" s="352"/>
      <c r="V44" s="152"/>
      <c r="W44" s="103"/>
      <c r="X44" s="103"/>
      <c r="Y44" s="103"/>
      <c r="Z44" s="103"/>
      <c r="AA44" s="103"/>
      <c r="AB44" s="103"/>
      <c r="AC44" s="103"/>
      <c r="AD44" s="103"/>
      <c r="AE44" s="103"/>
      <c r="AF44" s="103"/>
      <c r="AG44" s="103"/>
      <c r="AH44" s="103"/>
      <c r="AI44" s="103"/>
      <c r="AJ44" s="103"/>
      <c r="AK44" s="103"/>
      <c r="AL44" s="103"/>
      <c r="AM44" s="103"/>
      <c r="AN44" s="103"/>
      <c r="AO44" s="103"/>
      <c r="AP44" s="103"/>
      <c r="AQ44" s="104">
        <f t="shared" si="0"/>
        <v>0</v>
      </c>
    </row>
    <row r="45" spans="1:43" s="74" customFormat="1" ht="14.4" customHeight="1" x14ac:dyDescent="0.25">
      <c r="A45" s="99"/>
      <c r="B45" s="151"/>
      <c r="C45" s="151"/>
      <c r="D45" s="151"/>
      <c r="E45" s="100"/>
      <c r="F45" s="101"/>
      <c r="G45" s="102"/>
      <c r="H45" s="102"/>
      <c r="I45" s="102"/>
      <c r="J45" s="102"/>
      <c r="K45" s="102"/>
      <c r="L45" s="102"/>
      <c r="M45" s="102"/>
      <c r="N45" s="102"/>
      <c r="O45" s="102"/>
      <c r="P45" s="102"/>
      <c r="Q45" s="102"/>
      <c r="R45" s="102"/>
      <c r="S45" s="336"/>
      <c r="T45" s="352"/>
      <c r="U45" s="352"/>
      <c r="V45" s="152"/>
      <c r="W45" s="103"/>
      <c r="X45" s="103"/>
      <c r="Y45" s="103"/>
      <c r="Z45" s="103"/>
      <c r="AA45" s="103"/>
      <c r="AB45" s="103"/>
      <c r="AC45" s="103"/>
      <c r="AD45" s="103"/>
      <c r="AE45" s="103"/>
      <c r="AF45" s="103"/>
      <c r="AG45" s="103"/>
      <c r="AH45" s="103"/>
      <c r="AI45" s="103"/>
      <c r="AJ45" s="103"/>
      <c r="AK45" s="103"/>
      <c r="AL45" s="103"/>
      <c r="AM45" s="103"/>
      <c r="AN45" s="103"/>
      <c r="AO45" s="103"/>
      <c r="AP45" s="103"/>
      <c r="AQ45" s="104">
        <f t="shared" si="0"/>
        <v>0</v>
      </c>
    </row>
    <row r="46" spans="1:43" ht="12.9" customHeight="1" x14ac:dyDescent="0.25">
      <c r="A46" s="99"/>
      <c r="B46" s="151"/>
      <c r="C46" s="151"/>
      <c r="D46" s="151"/>
      <c r="E46" s="100"/>
      <c r="F46" s="101"/>
      <c r="G46" s="102"/>
      <c r="H46" s="102"/>
      <c r="I46" s="102"/>
      <c r="J46" s="102"/>
      <c r="K46" s="102"/>
      <c r="L46" s="102"/>
      <c r="M46" s="102"/>
      <c r="N46" s="102"/>
      <c r="O46" s="102"/>
      <c r="P46" s="102"/>
      <c r="Q46" s="102"/>
      <c r="R46" s="102"/>
      <c r="S46" s="336"/>
      <c r="T46" s="352"/>
      <c r="U46" s="352"/>
      <c r="V46" s="152"/>
      <c r="W46" s="103"/>
      <c r="X46" s="103"/>
      <c r="Y46" s="103"/>
      <c r="Z46" s="103"/>
      <c r="AA46" s="103"/>
      <c r="AB46" s="103"/>
      <c r="AC46" s="103"/>
      <c r="AD46" s="103"/>
      <c r="AE46" s="103"/>
      <c r="AF46" s="103"/>
      <c r="AG46" s="103"/>
      <c r="AH46" s="103"/>
      <c r="AI46" s="103"/>
      <c r="AJ46" s="103"/>
      <c r="AK46" s="103"/>
      <c r="AL46" s="103"/>
      <c r="AM46" s="103"/>
      <c r="AN46" s="103"/>
      <c r="AO46" s="103"/>
      <c r="AP46" s="103"/>
      <c r="AQ46" s="104">
        <f t="shared" si="0"/>
        <v>0</v>
      </c>
    </row>
    <row r="47" spans="1:43" ht="12.9" customHeight="1" x14ac:dyDescent="0.25">
      <c r="A47" s="99"/>
      <c r="B47" s="151"/>
      <c r="C47" s="151"/>
      <c r="D47" s="151"/>
      <c r="E47" s="100"/>
      <c r="F47" s="101"/>
      <c r="G47" s="102"/>
      <c r="H47" s="102"/>
      <c r="I47" s="102"/>
      <c r="J47" s="102"/>
      <c r="K47" s="102"/>
      <c r="L47" s="102"/>
      <c r="M47" s="102"/>
      <c r="N47" s="102"/>
      <c r="O47" s="102"/>
      <c r="P47" s="102"/>
      <c r="Q47" s="102"/>
      <c r="R47" s="102"/>
      <c r="S47" s="336"/>
      <c r="T47" s="352"/>
      <c r="U47" s="352"/>
      <c r="V47" s="152"/>
      <c r="W47" s="103"/>
      <c r="X47" s="103"/>
      <c r="Y47" s="103"/>
      <c r="Z47" s="103"/>
      <c r="AA47" s="103"/>
      <c r="AB47" s="103"/>
      <c r="AC47" s="103"/>
      <c r="AD47" s="103"/>
      <c r="AE47" s="103"/>
      <c r="AF47" s="103"/>
      <c r="AG47" s="103"/>
      <c r="AH47" s="103"/>
      <c r="AI47" s="103"/>
      <c r="AJ47" s="103"/>
      <c r="AK47" s="103"/>
      <c r="AL47" s="103"/>
      <c r="AM47" s="103"/>
      <c r="AN47" s="103"/>
      <c r="AO47" s="103"/>
      <c r="AP47" s="103"/>
      <c r="AQ47" s="104">
        <f t="shared" si="0"/>
        <v>0</v>
      </c>
    </row>
    <row r="48" spans="1:43" ht="12.9" customHeight="1" x14ac:dyDescent="0.25">
      <c r="A48" s="99"/>
      <c r="B48" s="151"/>
      <c r="C48" s="151"/>
      <c r="D48" s="151"/>
      <c r="E48" s="100"/>
      <c r="F48" s="101"/>
      <c r="G48" s="102"/>
      <c r="H48" s="102"/>
      <c r="I48" s="102"/>
      <c r="J48" s="102"/>
      <c r="K48" s="102"/>
      <c r="L48" s="102"/>
      <c r="M48" s="102"/>
      <c r="N48" s="102"/>
      <c r="O48" s="102"/>
      <c r="P48" s="102"/>
      <c r="Q48" s="102"/>
      <c r="R48" s="102"/>
      <c r="S48" s="336"/>
      <c r="T48" s="352"/>
      <c r="U48" s="352"/>
      <c r="V48" s="152"/>
      <c r="W48" s="103"/>
      <c r="X48" s="103"/>
      <c r="Y48" s="103"/>
      <c r="Z48" s="103"/>
      <c r="AA48" s="103"/>
      <c r="AB48" s="103"/>
      <c r="AC48" s="103"/>
      <c r="AD48" s="103"/>
      <c r="AE48" s="103"/>
      <c r="AF48" s="103"/>
      <c r="AG48" s="103"/>
      <c r="AH48" s="103"/>
      <c r="AI48" s="103"/>
      <c r="AJ48" s="103"/>
      <c r="AK48" s="103"/>
      <c r="AL48" s="103"/>
      <c r="AM48" s="103"/>
      <c r="AN48" s="103"/>
      <c r="AO48" s="103"/>
      <c r="AP48" s="103"/>
      <c r="AQ48" s="104">
        <f t="shared" si="0"/>
        <v>0</v>
      </c>
    </row>
    <row r="49" spans="1:43" ht="12.9" customHeight="1" x14ac:dyDescent="0.25">
      <c r="A49" s="99"/>
      <c r="B49" s="151"/>
      <c r="C49" s="151"/>
      <c r="D49" s="151"/>
      <c r="E49" s="100"/>
      <c r="F49" s="101"/>
      <c r="G49" s="102"/>
      <c r="H49" s="102"/>
      <c r="I49" s="102"/>
      <c r="J49" s="102"/>
      <c r="K49" s="102"/>
      <c r="L49" s="102"/>
      <c r="M49" s="102"/>
      <c r="N49" s="102"/>
      <c r="O49" s="102"/>
      <c r="P49" s="102"/>
      <c r="Q49" s="102"/>
      <c r="R49" s="102"/>
      <c r="S49" s="336"/>
      <c r="T49" s="352"/>
      <c r="U49" s="352"/>
      <c r="V49" s="152"/>
      <c r="W49" s="103"/>
      <c r="X49" s="103"/>
      <c r="Y49" s="103"/>
      <c r="Z49" s="103"/>
      <c r="AA49" s="103"/>
      <c r="AB49" s="103"/>
      <c r="AC49" s="103"/>
      <c r="AD49" s="103"/>
      <c r="AE49" s="103"/>
      <c r="AF49" s="103"/>
      <c r="AG49" s="103"/>
      <c r="AH49" s="103"/>
      <c r="AI49" s="103"/>
      <c r="AJ49" s="103"/>
      <c r="AK49" s="103"/>
      <c r="AL49" s="103"/>
      <c r="AM49" s="103"/>
      <c r="AN49" s="103"/>
      <c r="AO49" s="103"/>
      <c r="AP49" s="103"/>
      <c r="AQ49" s="104">
        <f t="shared" si="0"/>
        <v>0</v>
      </c>
    </row>
    <row r="50" spans="1:43" ht="12.9" customHeight="1" x14ac:dyDescent="0.25">
      <c r="A50" s="99"/>
      <c r="B50" s="151"/>
      <c r="C50" s="151"/>
      <c r="D50" s="151"/>
      <c r="E50" s="100"/>
      <c r="F50" s="101"/>
      <c r="G50" s="102"/>
      <c r="H50" s="102"/>
      <c r="I50" s="102"/>
      <c r="J50" s="102"/>
      <c r="K50" s="102"/>
      <c r="L50" s="102"/>
      <c r="M50" s="102"/>
      <c r="N50" s="102"/>
      <c r="O50" s="102"/>
      <c r="P50" s="102"/>
      <c r="Q50" s="102"/>
      <c r="R50" s="102"/>
      <c r="S50" s="336"/>
      <c r="T50" s="352"/>
      <c r="U50" s="102"/>
      <c r="V50" s="152"/>
      <c r="W50" s="103"/>
      <c r="X50" s="103"/>
      <c r="Y50" s="103"/>
      <c r="Z50" s="103"/>
      <c r="AA50" s="103"/>
      <c r="AB50" s="103"/>
      <c r="AC50" s="103"/>
      <c r="AD50" s="103"/>
      <c r="AE50" s="103"/>
      <c r="AF50" s="103"/>
      <c r="AG50" s="103"/>
      <c r="AH50" s="103"/>
      <c r="AI50" s="103"/>
      <c r="AJ50" s="103"/>
      <c r="AK50" s="103"/>
      <c r="AL50" s="103"/>
      <c r="AM50" s="103"/>
      <c r="AN50" s="103"/>
      <c r="AO50" s="103"/>
      <c r="AP50" s="103"/>
      <c r="AQ50" s="104">
        <f t="shared" si="0"/>
        <v>0</v>
      </c>
    </row>
    <row r="51" spans="1:43" ht="12.9" customHeight="1" x14ac:dyDescent="0.25">
      <c r="A51" s="99"/>
      <c r="B51" s="151"/>
      <c r="C51" s="151"/>
      <c r="D51" s="151"/>
      <c r="E51" s="100"/>
      <c r="F51" s="101"/>
      <c r="G51" s="102"/>
      <c r="H51" s="102"/>
      <c r="I51" s="102"/>
      <c r="J51" s="102"/>
      <c r="K51" s="102"/>
      <c r="L51" s="102"/>
      <c r="M51" s="102"/>
      <c r="N51" s="102"/>
      <c r="O51" s="102"/>
      <c r="P51" s="102"/>
      <c r="Q51" s="102"/>
      <c r="R51" s="102"/>
      <c r="S51" s="336"/>
      <c r="T51" s="352"/>
      <c r="U51" s="352"/>
      <c r="V51" s="152"/>
      <c r="W51" s="103"/>
      <c r="X51" s="103"/>
      <c r="Y51" s="103"/>
      <c r="Z51" s="103"/>
      <c r="AA51" s="103"/>
      <c r="AB51" s="103"/>
      <c r="AC51" s="103"/>
      <c r="AD51" s="103"/>
      <c r="AE51" s="103"/>
      <c r="AF51" s="103"/>
      <c r="AG51" s="103"/>
      <c r="AH51" s="103"/>
      <c r="AI51" s="103"/>
      <c r="AJ51" s="103"/>
      <c r="AK51" s="103"/>
      <c r="AL51" s="103"/>
      <c r="AM51" s="103"/>
      <c r="AN51" s="103"/>
      <c r="AO51" s="103"/>
      <c r="AP51" s="103"/>
      <c r="AQ51" s="104">
        <f>SUM(V51:AP51)</f>
        <v>0</v>
      </c>
    </row>
    <row r="52" spans="1:43" ht="12.9" customHeight="1" x14ac:dyDescent="0.25">
      <c r="A52" s="99"/>
      <c r="B52" s="151"/>
      <c r="C52" s="151"/>
      <c r="D52" s="151"/>
      <c r="E52" s="100"/>
      <c r="F52" s="101"/>
      <c r="G52" s="102"/>
      <c r="H52" s="102"/>
      <c r="I52" s="102"/>
      <c r="J52" s="102"/>
      <c r="K52" s="102"/>
      <c r="L52" s="102"/>
      <c r="M52" s="102"/>
      <c r="N52" s="102"/>
      <c r="O52" s="102"/>
      <c r="P52" s="102"/>
      <c r="Q52" s="102"/>
      <c r="R52" s="102"/>
      <c r="S52" s="336"/>
      <c r="T52" s="352"/>
      <c r="U52" s="352"/>
      <c r="V52" s="152"/>
      <c r="W52" s="103"/>
      <c r="X52" s="103"/>
      <c r="Y52" s="103"/>
      <c r="Z52" s="103"/>
      <c r="AA52" s="103"/>
      <c r="AB52" s="103"/>
      <c r="AC52" s="103"/>
      <c r="AD52" s="103"/>
      <c r="AE52" s="103"/>
      <c r="AF52" s="103"/>
      <c r="AG52" s="103"/>
      <c r="AH52" s="103"/>
      <c r="AI52" s="103"/>
      <c r="AJ52" s="103"/>
      <c r="AK52" s="103"/>
      <c r="AL52" s="103"/>
      <c r="AM52" s="103"/>
      <c r="AN52" s="103"/>
      <c r="AO52" s="103"/>
      <c r="AP52" s="103"/>
      <c r="AQ52" s="104">
        <f t="shared" si="0"/>
        <v>0</v>
      </c>
    </row>
    <row r="53" spans="1:43" ht="13" x14ac:dyDescent="0.3">
      <c r="A53" s="105"/>
      <c r="B53" s="106"/>
      <c r="C53" s="106"/>
      <c r="D53" s="107"/>
      <c r="E53" s="108"/>
      <c r="F53" s="95"/>
      <c r="G53" s="95"/>
      <c r="H53" s="95"/>
      <c r="I53" s="95"/>
      <c r="J53" s="95"/>
      <c r="K53" s="95"/>
      <c r="L53" s="95"/>
      <c r="M53" s="95"/>
      <c r="N53" s="95"/>
      <c r="O53" s="95"/>
      <c r="P53" s="95"/>
      <c r="Q53" s="95"/>
      <c r="R53" s="95"/>
      <c r="S53" s="88"/>
      <c r="T53" s="109" t="s">
        <v>103</v>
      </c>
      <c r="U53" s="110"/>
      <c r="V53" s="111"/>
      <c r="W53" s="111"/>
      <c r="X53" s="111"/>
      <c r="Y53" s="111"/>
      <c r="Z53" s="111"/>
      <c r="AA53" s="111"/>
      <c r="AB53" s="111"/>
      <c r="AC53" s="111"/>
      <c r="AD53" s="111"/>
      <c r="AE53" s="111"/>
      <c r="AF53" s="111"/>
      <c r="AG53" s="111"/>
      <c r="AH53" s="111"/>
      <c r="AI53" s="111"/>
      <c r="AJ53" s="111"/>
      <c r="AK53" s="111"/>
      <c r="AL53" s="111"/>
      <c r="AM53" s="111"/>
      <c r="AN53" s="111"/>
      <c r="AO53" s="111"/>
      <c r="AP53" s="112"/>
      <c r="AQ53" s="113"/>
    </row>
    <row r="54" spans="1:43" ht="32" x14ac:dyDescent="0.3">
      <c r="A54" s="114"/>
      <c r="B54" s="115"/>
      <c r="C54" s="115"/>
      <c r="D54" s="116"/>
      <c r="E54" s="159" t="s">
        <v>104</v>
      </c>
      <c r="F54" s="117">
        <f t="shared" ref="F54:R54" si="1">COUNT(F16:F53)</f>
        <v>0</v>
      </c>
      <c r="G54" s="118">
        <f t="shared" si="1"/>
        <v>0</v>
      </c>
      <c r="H54" s="118">
        <f t="shared" si="1"/>
        <v>0</v>
      </c>
      <c r="I54" s="118">
        <f t="shared" si="1"/>
        <v>0</v>
      </c>
      <c r="J54" s="118">
        <f t="shared" si="1"/>
        <v>0</v>
      </c>
      <c r="K54" s="118">
        <f t="shared" si="1"/>
        <v>0</v>
      </c>
      <c r="L54" s="118">
        <f t="shared" si="1"/>
        <v>0</v>
      </c>
      <c r="M54" s="118">
        <f t="shared" si="1"/>
        <v>0</v>
      </c>
      <c r="N54" s="118">
        <f t="shared" si="1"/>
        <v>0</v>
      </c>
      <c r="O54" s="118">
        <f t="shared" si="1"/>
        <v>0</v>
      </c>
      <c r="P54" s="118">
        <f t="shared" si="1"/>
        <v>0</v>
      </c>
      <c r="Q54" s="118">
        <f t="shared" si="1"/>
        <v>0</v>
      </c>
      <c r="R54" s="118">
        <f t="shared" si="1"/>
        <v>0</v>
      </c>
      <c r="S54" s="337">
        <f>SUM(F54:R54)</f>
        <v>0</v>
      </c>
      <c r="T54" s="350">
        <f>COUNT(T16:T53)</f>
        <v>0</v>
      </c>
      <c r="U54" s="350">
        <f>COUNT(U16:U53)</f>
        <v>0</v>
      </c>
      <c r="V54" s="120"/>
      <c r="W54" s="120"/>
      <c r="X54" s="120"/>
      <c r="Y54" s="120"/>
      <c r="Z54" s="120"/>
      <c r="AA54" s="120"/>
      <c r="AB54" s="120"/>
      <c r="AC54" s="120"/>
      <c r="AD54" s="120"/>
      <c r="AE54" s="120"/>
      <c r="AF54" s="120"/>
      <c r="AG54" s="120"/>
      <c r="AH54" s="120"/>
      <c r="AI54" s="120"/>
      <c r="AJ54" s="120"/>
      <c r="AK54" s="120"/>
      <c r="AL54" s="120"/>
      <c r="AM54" s="120"/>
      <c r="AN54" s="120"/>
      <c r="AO54" s="120"/>
      <c r="AP54" s="121"/>
      <c r="AQ54" s="122"/>
    </row>
    <row r="55" spans="1:43" ht="32" x14ac:dyDescent="0.3">
      <c r="A55" s="123"/>
      <c r="B55" s="124"/>
      <c r="C55" s="124"/>
      <c r="D55" s="125"/>
      <c r="E55" s="126" t="s">
        <v>105</v>
      </c>
      <c r="F55" s="349">
        <f t="shared" ref="F55:R55" si="2">SUM(F16:F53)</f>
        <v>0</v>
      </c>
      <c r="G55" s="350">
        <f t="shared" si="2"/>
        <v>0</v>
      </c>
      <c r="H55" s="350">
        <f t="shared" si="2"/>
        <v>0</v>
      </c>
      <c r="I55" s="350">
        <f t="shared" si="2"/>
        <v>0</v>
      </c>
      <c r="J55" s="350">
        <f t="shared" si="2"/>
        <v>0</v>
      </c>
      <c r="K55" s="350">
        <f t="shared" si="2"/>
        <v>0</v>
      </c>
      <c r="L55" s="350">
        <f t="shared" si="2"/>
        <v>0</v>
      </c>
      <c r="M55" s="350">
        <f t="shared" si="2"/>
        <v>0</v>
      </c>
      <c r="N55" s="350">
        <f t="shared" si="2"/>
        <v>0</v>
      </c>
      <c r="O55" s="350">
        <f t="shared" si="2"/>
        <v>0</v>
      </c>
      <c r="P55" s="350">
        <f t="shared" si="2"/>
        <v>0</v>
      </c>
      <c r="Q55" s="350">
        <f t="shared" si="2"/>
        <v>0</v>
      </c>
      <c r="R55" s="350">
        <f t="shared" si="2"/>
        <v>0</v>
      </c>
      <c r="S55" s="351">
        <f>SUM(F55:R55)</f>
        <v>0</v>
      </c>
      <c r="T55" s="350">
        <f>SUM(T16:T53)</f>
        <v>0</v>
      </c>
      <c r="U55" s="350">
        <f>SUM(U16:U53)</f>
        <v>0</v>
      </c>
      <c r="V55" s="127"/>
      <c r="W55" s="127"/>
      <c r="X55" s="127"/>
      <c r="Y55" s="127"/>
      <c r="Z55" s="127"/>
      <c r="AA55" s="127"/>
      <c r="AB55" s="127"/>
      <c r="AC55" s="127"/>
      <c r="AD55" s="127"/>
      <c r="AE55" s="127"/>
      <c r="AF55" s="127"/>
      <c r="AG55" s="127"/>
      <c r="AH55" s="127"/>
      <c r="AI55" s="127"/>
      <c r="AJ55" s="127"/>
      <c r="AK55" s="127"/>
      <c r="AL55" s="127"/>
      <c r="AM55" s="127"/>
      <c r="AN55" s="127"/>
      <c r="AO55" s="127"/>
      <c r="AP55" s="128"/>
      <c r="AQ55" s="129"/>
    </row>
    <row r="56" spans="1:43" ht="44.4" customHeight="1" x14ac:dyDescent="0.3">
      <c r="A56" s="130" t="s">
        <v>106</v>
      </c>
      <c r="B56" s="118">
        <f>SUM(B16:B53)</f>
        <v>0</v>
      </c>
      <c r="C56" s="118">
        <f>SUM(C16:C53)</f>
        <v>0</v>
      </c>
      <c r="D56" s="118">
        <f>SUM(D16:D53)</f>
        <v>0</v>
      </c>
      <c r="E56" s="131"/>
      <c r="F56" s="132"/>
      <c r="G56" s="132"/>
      <c r="H56" s="132"/>
      <c r="I56" s="132"/>
      <c r="J56" s="132"/>
      <c r="K56" s="132"/>
      <c r="L56" s="132"/>
      <c r="M56" s="132"/>
      <c r="N56" s="132"/>
      <c r="O56" s="132"/>
      <c r="P56" s="132"/>
      <c r="Q56" s="132"/>
      <c r="R56" s="132"/>
      <c r="S56" s="133"/>
      <c r="T56" s="328"/>
      <c r="U56" s="134"/>
      <c r="V56" s="136">
        <f t="shared" ref="V56:AP56" si="3">SUM(V17:V52)</f>
        <v>0</v>
      </c>
      <c r="W56" s="136">
        <f t="shared" si="3"/>
        <v>0</v>
      </c>
      <c r="X56" s="136">
        <f t="shared" si="3"/>
        <v>0</v>
      </c>
      <c r="Y56" s="136">
        <f t="shared" si="3"/>
        <v>0</v>
      </c>
      <c r="Z56" s="136">
        <f t="shared" si="3"/>
        <v>0</v>
      </c>
      <c r="AA56" s="136">
        <f t="shared" si="3"/>
        <v>0</v>
      </c>
      <c r="AB56" s="136">
        <f t="shared" si="3"/>
        <v>0</v>
      </c>
      <c r="AC56" s="136">
        <f t="shared" si="3"/>
        <v>0</v>
      </c>
      <c r="AD56" s="136">
        <f t="shared" si="3"/>
        <v>0</v>
      </c>
      <c r="AE56" s="136">
        <f t="shared" si="3"/>
        <v>0</v>
      </c>
      <c r="AF56" s="136">
        <f t="shared" si="3"/>
        <v>0</v>
      </c>
      <c r="AG56" s="136">
        <f t="shared" si="3"/>
        <v>0</v>
      </c>
      <c r="AH56" s="136">
        <f t="shared" si="3"/>
        <v>0</v>
      </c>
      <c r="AI56" s="136">
        <f t="shared" si="3"/>
        <v>0</v>
      </c>
      <c r="AJ56" s="136">
        <f t="shared" si="3"/>
        <v>0</v>
      </c>
      <c r="AK56" s="136">
        <f t="shared" si="3"/>
        <v>0</v>
      </c>
      <c r="AL56" s="136">
        <f t="shared" si="3"/>
        <v>0</v>
      </c>
      <c r="AM56" s="136">
        <f t="shared" si="3"/>
        <v>0</v>
      </c>
      <c r="AN56" s="136">
        <f t="shared" si="3"/>
        <v>0</v>
      </c>
      <c r="AO56" s="136">
        <f t="shared" si="3"/>
        <v>0</v>
      </c>
      <c r="AP56" s="136">
        <f t="shared" si="3"/>
        <v>0</v>
      </c>
      <c r="AQ56" s="135">
        <f>SUM(V56:AP56)</f>
        <v>0</v>
      </c>
    </row>
    <row r="57" spans="1:43" ht="14" x14ac:dyDescent="0.3">
      <c r="A57" s="67"/>
      <c r="B57" s="67"/>
      <c r="C57" s="67"/>
      <c r="D57" s="67"/>
      <c r="E57" s="67"/>
      <c r="F57" s="137"/>
      <c r="G57" s="138"/>
      <c r="H57" s="138"/>
      <c r="I57" s="138"/>
      <c r="J57" s="138"/>
      <c r="K57" s="138"/>
      <c r="L57" s="138"/>
      <c r="M57" s="138"/>
      <c r="N57" s="138"/>
      <c r="O57" s="138"/>
      <c r="P57" s="138"/>
      <c r="Q57" s="138"/>
      <c r="R57" s="138"/>
      <c r="S57" s="138"/>
      <c r="T57" s="138"/>
      <c r="U57" s="139"/>
      <c r="AP57" s="346" t="s">
        <v>540</v>
      </c>
      <c r="AQ57" s="383">
        <f>SUM(AQ16:AQ53)</f>
        <v>0</v>
      </c>
    </row>
    <row r="58" spans="1:43" ht="13" x14ac:dyDescent="0.3">
      <c r="A58" s="67"/>
      <c r="B58" s="67"/>
      <c r="C58" s="67"/>
      <c r="D58" s="67"/>
      <c r="E58" s="67"/>
      <c r="F58" s="67"/>
      <c r="AQ58" s="406"/>
    </row>
    <row r="59" spans="1:43" x14ac:dyDescent="0.25">
      <c r="A59" s="67"/>
      <c r="B59" s="67"/>
      <c r="C59" s="67"/>
      <c r="D59" s="67"/>
      <c r="E59" s="67"/>
      <c r="F59" s="67"/>
    </row>
    <row r="60" spans="1:43" x14ac:dyDescent="0.25">
      <c r="A60" s="67"/>
      <c r="B60" s="67"/>
      <c r="C60" s="67"/>
      <c r="D60" s="67"/>
      <c r="E60" s="67"/>
      <c r="F60" s="67"/>
    </row>
    <row r="61" spans="1:43" x14ac:dyDescent="0.25">
      <c r="A61" s="67"/>
      <c r="B61" s="67"/>
      <c r="C61" s="67"/>
      <c r="D61" s="67"/>
      <c r="E61" s="67"/>
      <c r="F61" s="67"/>
    </row>
    <row r="62" spans="1:43" x14ac:dyDescent="0.25">
      <c r="A62" s="67"/>
      <c r="B62" s="67"/>
      <c r="C62" s="67"/>
      <c r="D62" s="67"/>
      <c r="E62" s="67"/>
      <c r="F62" s="67"/>
    </row>
    <row r="63" spans="1:43" x14ac:dyDescent="0.25">
      <c r="A63" s="67"/>
      <c r="B63" s="67"/>
      <c r="C63" s="67"/>
      <c r="D63" s="67"/>
      <c r="E63" s="67"/>
      <c r="F63" s="67"/>
    </row>
    <row r="64" spans="1:43" x14ac:dyDescent="0.25">
      <c r="A64" s="67"/>
      <c r="B64" s="67"/>
      <c r="C64" s="67"/>
      <c r="D64" s="67"/>
      <c r="E64" s="67"/>
      <c r="F64" s="67"/>
    </row>
    <row r="65" spans="2:6" x14ac:dyDescent="0.25">
      <c r="B65" s="67"/>
      <c r="C65" s="67"/>
      <c r="D65" s="67"/>
      <c r="E65" s="67"/>
      <c r="F65" s="67"/>
    </row>
    <row r="66" spans="2:6" x14ac:dyDescent="0.25">
      <c r="F66" s="67"/>
    </row>
    <row r="67" spans="2:6" x14ac:dyDescent="0.25">
      <c r="F67" s="67"/>
    </row>
    <row r="68" spans="2:6" x14ac:dyDescent="0.25">
      <c r="F68" s="67"/>
    </row>
    <row r="69" spans="2:6" x14ac:dyDescent="0.25">
      <c r="F69" s="67"/>
    </row>
    <row r="70" spans="2:6" x14ac:dyDescent="0.25">
      <c r="F70" s="67"/>
    </row>
    <row r="71" spans="2:6" x14ac:dyDescent="0.25">
      <c r="F71" s="67"/>
    </row>
    <row r="72" spans="2:6" x14ac:dyDescent="0.25">
      <c r="F72" s="67"/>
    </row>
    <row r="73" spans="2:6" x14ac:dyDescent="0.25">
      <c r="F73" s="67"/>
    </row>
    <row r="74" spans="2:6" x14ac:dyDescent="0.25">
      <c r="F74" s="67"/>
    </row>
    <row r="75" spans="2:6" x14ac:dyDescent="0.25">
      <c r="F75" s="67"/>
    </row>
    <row r="76" spans="2:6" x14ac:dyDescent="0.25">
      <c r="F76" s="67"/>
    </row>
    <row r="77" spans="2:6" x14ac:dyDescent="0.25">
      <c r="F77" s="67"/>
    </row>
    <row r="78" spans="2:6" x14ac:dyDescent="0.25">
      <c r="F78" s="67"/>
    </row>
    <row r="79" spans="2:6" x14ac:dyDescent="0.25">
      <c r="F79" s="67"/>
    </row>
    <row r="80" spans="2:6" x14ac:dyDescent="0.25">
      <c r="F80" s="67"/>
    </row>
    <row r="81" spans="6:6" x14ac:dyDescent="0.25">
      <c r="F81" s="67"/>
    </row>
    <row r="82" spans="6:6" x14ac:dyDescent="0.25">
      <c r="F82" s="67"/>
    </row>
    <row r="83" spans="6:6" x14ac:dyDescent="0.25">
      <c r="F83" s="67"/>
    </row>
    <row r="84" spans="6:6" x14ac:dyDescent="0.25">
      <c r="F84" s="67"/>
    </row>
    <row r="85" spans="6:6" x14ac:dyDescent="0.25">
      <c r="F85" s="67"/>
    </row>
    <row r="86" spans="6:6" x14ac:dyDescent="0.25">
      <c r="F86" s="67"/>
    </row>
  </sheetData>
  <protectedRanges>
    <protectedRange sqref="S17:S52" name="Responding Families Column"/>
    <protectedRange sqref="B14:C14 D13:E14 A13:C13 F13:L15 A17:A45 M13:R13 S13:U15 G16:V16 M14:Q15" name="Top Heading"/>
    <protectedRange sqref="S53" name="Top Heading_1"/>
    <protectedRange sqref="F55:R55" name="Persons Number by Family_1"/>
    <protectedRange sqref="F54:R54 T54:U54" name="Families Number Total Bottom Row_1"/>
    <protectedRange sqref="S54" name="Families Number Total Bottom Row_1_1"/>
    <protectedRange sqref="S54" name="Responding Families Column_1_1"/>
    <protectedRange sqref="F16" name="Top Heading_2"/>
    <protectedRange sqref="R14:R15" name="Top Heading_2_1"/>
  </protectedRanges>
  <mergeCells count="54">
    <mergeCell ref="M14:M15"/>
    <mergeCell ref="N14:N15"/>
    <mergeCell ref="O14:O15"/>
    <mergeCell ref="Q14:Q15"/>
    <mergeCell ref="P14:P15"/>
    <mergeCell ref="I5:U5"/>
    <mergeCell ref="V5:Y5"/>
    <mergeCell ref="Z5:AO5"/>
    <mergeCell ref="I7:U7"/>
    <mergeCell ref="V7:Y7"/>
    <mergeCell ref="Z7:AO7"/>
    <mergeCell ref="I9:K9"/>
    <mergeCell ref="V9:Y9"/>
    <mergeCell ref="Z9:AC9"/>
    <mergeCell ref="A11:D11"/>
    <mergeCell ref="A13:A15"/>
    <mergeCell ref="B13:B15"/>
    <mergeCell ref="C13:C15"/>
    <mergeCell ref="D13:D15"/>
    <mergeCell ref="F13:R13"/>
    <mergeCell ref="S13:S15"/>
    <mergeCell ref="Y14:Y15"/>
    <mergeCell ref="T13:U13"/>
    <mergeCell ref="V13:AP13"/>
    <mergeCell ref="AB14:AB15"/>
    <mergeCell ref="AC14:AC15"/>
    <mergeCell ref="AD14:AD15"/>
    <mergeCell ref="AQ13:AQ15"/>
    <mergeCell ref="F14:F15"/>
    <mergeCell ref="G14:G15"/>
    <mergeCell ref="H14:H15"/>
    <mergeCell ref="I14:I15"/>
    <mergeCell ref="J14:J15"/>
    <mergeCell ref="K14:K15"/>
    <mergeCell ref="L14:L15"/>
    <mergeCell ref="R14:R15"/>
    <mergeCell ref="T14:U14"/>
    <mergeCell ref="V14:V15"/>
    <mergeCell ref="W14:W15"/>
    <mergeCell ref="X14:X15"/>
    <mergeCell ref="AK14:AK15"/>
    <mergeCell ref="Z14:Z15"/>
    <mergeCell ref="AA14:AA15"/>
    <mergeCell ref="AE14:AE15"/>
    <mergeCell ref="AF14:AF15"/>
    <mergeCell ref="AG14:AG15"/>
    <mergeCell ref="AH14:AH15"/>
    <mergeCell ref="AI14:AI15"/>
    <mergeCell ref="AP14:AP15"/>
    <mergeCell ref="AJ14:AJ15"/>
    <mergeCell ref="AL14:AL15"/>
    <mergeCell ref="AM14:AM15"/>
    <mergeCell ref="AN14:AN15"/>
    <mergeCell ref="AO14:AO15"/>
  </mergeCells>
  <conditionalFormatting sqref="V17:AP52">
    <cfRule type="containsBlanks" dxfId="36" priority="21">
      <formula>LEN(TRIM(V17))=0</formula>
    </cfRule>
  </conditionalFormatting>
  <conditionalFormatting sqref="A17:D52 T17:AP52 F17:R52">
    <cfRule type="containsBlanks" dxfId="35" priority="20">
      <formula>LEN(TRIM(A17))=0</formula>
    </cfRule>
  </conditionalFormatting>
  <conditionalFormatting sqref="V56:AP56">
    <cfRule type="containsBlanks" dxfId="34" priority="19">
      <formula>LEN(TRIM(V56))=0</formula>
    </cfRule>
  </conditionalFormatting>
  <conditionalFormatting sqref="F54:R55">
    <cfRule type="containsBlanks" dxfId="33" priority="18">
      <formula>LEN(TRIM(F54))=0</formula>
    </cfRule>
  </conditionalFormatting>
  <conditionalFormatting sqref="E17:E52 S17:S52">
    <cfRule type="containsBlanks" dxfId="32" priority="16">
      <formula>LEN(TRIM(E17))=0</formula>
    </cfRule>
  </conditionalFormatting>
  <conditionalFormatting sqref="S54">
    <cfRule type="cellIs" dxfId="31" priority="13" operator="notEqual">
      <formula>$T$54+$U$54</formula>
    </cfRule>
    <cfRule type="cellIs" dxfId="30" priority="15" operator="equal">
      <formula>$T$54+$U$54</formula>
    </cfRule>
  </conditionalFormatting>
  <conditionalFormatting sqref="S55">
    <cfRule type="cellIs" dxfId="29" priority="27" operator="notEqual">
      <formula>$AQ$56</formula>
    </cfRule>
    <cfRule type="cellIs" dxfId="28" priority="28" operator="notEqual">
      <formula>$T$55+$U$55</formula>
    </cfRule>
    <cfRule type="cellIs" dxfId="27" priority="29" operator="equal">
      <formula>$T$55+$U$55</formula>
    </cfRule>
  </conditionalFormatting>
  <conditionalFormatting sqref="AQ57">
    <cfRule type="cellIs" dxfId="26" priority="1" operator="equal">
      <formula>$AQ$56</formula>
    </cfRule>
    <cfRule type="cellIs" dxfId="25" priority="4" operator="notEqual">
      <formula>$AQ$56</formula>
    </cfRule>
  </conditionalFormatting>
  <pageMargins left="0.45" right="0.45" top="0.75" bottom="0.5" header="0.3" footer="0.3"/>
  <pageSetup scale="77" fitToWidth="2" fitToHeight="0" orientation="landscape" r:id="rId1"/>
  <headerFooter>
    <oddHeader>&amp;LForm 2 - Form 3&amp;RPage &amp;P of &amp;N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F38C4-B70D-4458-BD87-9F92F8705B9A}">
  <sheetPr>
    <pageSetUpPr fitToPage="1"/>
  </sheetPr>
  <dimension ref="A1:AR73"/>
  <sheetViews>
    <sheetView view="pageLayout" zoomScaleNormal="100" workbookViewId="0">
      <selection activeCell="J1" sqref="J1:S1"/>
    </sheetView>
  </sheetViews>
  <sheetFormatPr defaultColWidth="9.08984375" defaultRowHeight="12.5" x14ac:dyDescent="0.25"/>
  <cols>
    <col min="1" max="1" width="9.36328125" style="68" customWidth="1"/>
    <col min="2" max="2" width="5" style="68" customWidth="1"/>
    <col min="3" max="3" width="4.54296875" style="68" customWidth="1"/>
    <col min="4" max="4" width="6.1796875" style="68" customWidth="1"/>
    <col min="5" max="5" width="13.453125" style="68" customWidth="1"/>
    <col min="6" max="6" width="5.81640625" style="78" customWidth="1"/>
    <col min="7" max="17" width="5.81640625" style="69" customWidth="1"/>
    <col min="18" max="18" width="7.7265625" style="69" customWidth="1"/>
    <col min="19" max="19" width="8.54296875" style="69" customWidth="1"/>
    <col min="20" max="20" width="14" style="69" customWidth="1"/>
    <col min="21" max="21" width="14.08984375" style="70" customWidth="1"/>
    <col min="22" max="22" width="1.453125" style="70" customWidth="1"/>
    <col min="23" max="23" width="6.36328125" style="70" customWidth="1"/>
    <col min="24" max="24" width="4.6328125" style="70" customWidth="1"/>
    <col min="25" max="25" width="3.90625" style="68" customWidth="1"/>
    <col min="26" max="26" width="3.81640625" style="68" customWidth="1"/>
    <col min="27" max="27" width="4.36328125" style="67" customWidth="1"/>
    <col min="28" max="28" width="3.90625" style="67" customWidth="1"/>
    <col min="29" max="29" width="4" style="67" customWidth="1"/>
    <col min="30" max="30" width="4.36328125" style="67" customWidth="1"/>
    <col min="31" max="31" width="4.08984375" style="67" customWidth="1"/>
    <col min="32" max="33" width="4.1796875" style="67" customWidth="1"/>
    <col min="34" max="34" width="4.453125" style="67" customWidth="1"/>
    <col min="35" max="35" width="3.81640625" style="67" customWidth="1"/>
    <col min="36" max="36" width="4" style="67" customWidth="1"/>
    <col min="37" max="37" width="5.36328125" style="67" customWidth="1"/>
    <col min="38" max="38" width="5" style="67" customWidth="1"/>
    <col min="39" max="39" width="4.90625" style="67" customWidth="1"/>
    <col min="40" max="40" width="6" style="67" customWidth="1"/>
    <col min="41" max="42" width="4" style="67" customWidth="1"/>
    <col min="43" max="43" width="4.36328125" style="67" customWidth="1"/>
    <col min="44" max="44" width="7" style="67" customWidth="1"/>
    <col min="45" max="16384" width="9.08984375" style="67"/>
  </cols>
  <sheetData>
    <row r="1" spans="1:44" ht="18" x14ac:dyDescent="0.4">
      <c r="A1" s="67"/>
      <c r="B1" s="140"/>
      <c r="C1" s="140"/>
      <c r="D1" s="140"/>
      <c r="E1" s="140"/>
      <c r="F1" s="140"/>
      <c r="G1" s="140"/>
      <c r="H1" s="140"/>
      <c r="I1" s="140"/>
      <c r="J1" s="492" t="s">
        <v>33</v>
      </c>
      <c r="K1" s="492"/>
      <c r="L1" s="492"/>
      <c r="M1" s="492"/>
      <c r="N1" s="492"/>
      <c r="O1" s="492"/>
      <c r="P1" s="492"/>
      <c r="Q1" s="492"/>
      <c r="R1" s="492"/>
      <c r="S1" s="492"/>
      <c r="T1" s="140"/>
      <c r="U1" s="140"/>
      <c r="V1" s="140"/>
      <c r="W1" s="67"/>
      <c r="X1" s="141"/>
      <c r="Y1" s="141"/>
      <c r="Z1" s="141"/>
      <c r="AA1" s="141"/>
      <c r="AB1" s="141"/>
      <c r="AC1" s="141"/>
      <c r="AD1" s="493" t="s">
        <v>33</v>
      </c>
      <c r="AE1" s="493"/>
      <c r="AF1" s="493"/>
      <c r="AG1" s="493"/>
      <c r="AH1" s="493"/>
      <c r="AI1" s="493"/>
      <c r="AJ1" s="141"/>
      <c r="AK1" s="141"/>
      <c r="AL1" s="141"/>
      <c r="AM1" s="141"/>
      <c r="AN1" s="141"/>
      <c r="AO1" s="141"/>
      <c r="AP1" s="141"/>
      <c r="AQ1" s="141"/>
      <c r="AR1" s="141"/>
    </row>
    <row r="2" spans="1:44" ht="18.5" x14ac:dyDescent="0.45">
      <c r="A2" s="67"/>
      <c r="B2" s="140"/>
      <c r="C2" s="140"/>
      <c r="D2" s="140"/>
      <c r="E2" s="140"/>
      <c r="F2" s="59" t="s">
        <v>70</v>
      </c>
      <c r="G2" s="140"/>
      <c r="H2" s="140"/>
      <c r="I2" s="140"/>
      <c r="J2" s="142"/>
      <c r="K2" s="142"/>
      <c r="L2" s="142"/>
      <c r="M2" s="142"/>
      <c r="N2" s="142"/>
      <c r="O2" s="142"/>
      <c r="P2" s="142"/>
      <c r="Q2" s="142"/>
      <c r="R2" s="142"/>
      <c r="S2" s="142"/>
      <c r="T2" s="140"/>
      <c r="U2" s="140"/>
      <c r="V2" s="140"/>
      <c r="W2" s="59" t="s">
        <v>71</v>
      </c>
      <c r="X2" s="141"/>
      <c r="Y2" s="141"/>
      <c r="Z2" s="141"/>
      <c r="AA2" s="141"/>
      <c r="AB2" s="141"/>
      <c r="AC2" s="141"/>
      <c r="AD2" s="345"/>
      <c r="AE2" s="345"/>
      <c r="AF2" s="345"/>
      <c r="AG2" s="345"/>
      <c r="AH2" s="345"/>
      <c r="AI2" s="345"/>
      <c r="AJ2" s="141"/>
      <c r="AK2" s="141"/>
      <c r="AL2" s="141"/>
      <c r="AM2" s="141"/>
      <c r="AN2" s="141"/>
      <c r="AO2" s="141"/>
      <c r="AP2" s="141"/>
      <c r="AQ2" s="141"/>
      <c r="AR2" s="141"/>
    </row>
    <row r="3" spans="1:44" ht="18" x14ac:dyDescent="0.4">
      <c r="A3" s="142"/>
      <c r="B3" s="142"/>
      <c r="C3" s="142"/>
      <c r="D3" s="142"/>
      <c r="E3" s="142"/>
      <c r="F3" s="143"/>
      <c r="G3" s="62"/>
      <c r="H3" s="62"/>
      <c r="I3" s="62"/>
      <c r="J3" s="62"/>
      <c r="K3" s="62"/>
      <c r="L3" s="62"/>
      <c r="M3" s="62"/>
      <c r="N3" s="62"/>
      <c r="O3" s="62"/>
      <c r="P3" s="62"/>
      <c r="Q3" s="62"/>
      <c r="R3" s="62"/>
      <c r="S3" s="62"/>
      <c r="T3" s="62"/>
      <c r="U3" s="62"/>
      <c r="V3" s="62"/>
      <c r="W3" s="144"/>
      <c r="X3" s="145"/>
      <c r="Y3" s="145"/>
      <c r="Z3" s="145"/>
      <c r="AA3" s="145"/>
      <c r="AB3" s="145"/>
      <c r="AC3" s="145"/>
      <c r="AD3" s="145"/>
      <c r="AE3" s="145"/>
      <c r="AF3" s="145"/>
      <c r="AG3" s="145"/>
      <c r="AH3" s="145"/>
      <c r="AI3" s="145"/>
      <c r="AJ3" s="145"/>
      <c r="AK3" s="145"/>
      <c r="AL3" s="145"/>
      <c r="AM3" s="145"/>
      <c r="AN3" s="145"/>
      <c r="AO3" s="145"/>
      <c r="AP3" s="145"/>
      <c r="AQ3" s="145"/>
      <c r="AR3" s="145"/>
    </row>
    <row r="4" spans="1:44" ht="18.649999999999999" customHeight="1" x14ac:dyDescent="0.45">
      <c r="A4" s="67"/>
      <c r="B4" s="5"/>
      <c r="C4" s="67"/>
      <c r="D4" s="5"/>
      <c r="E4" s="5"/>
      <c r="F4" s="5" t="s">
        <v>2</v>
      </c>
      <c r="G4" s="5"/>
      <c r="H4" s="67"/>
      <c r="I4" s="483" t="s">
        <v>34</v>
      </c>
      <c r="J4" s="483"/>
      <c r="K4" s="483"/>
      <c r="L4" s="483"/>
      <c r="M4" s="483"/>
      <c r="N4" s="483"/>
      <c r="O4" s="483"/>
      <c r="P4" s="483"/>
      <c r="Q4" s="483"/>
      <c r="R4" s="483"/>
      <c r="S4" s="483"/>
      <c r="T4" s="483"/>
      <c r="U4" s="483"/>
      <c r="V4" s="329"/>
      <c r="W4" s="484" t="s">
        <v>2</v>
      </c>
      <c r="X4" s="484"/>
      <c r="Y4" s="484"/>
      <c r="Z4" s="484"/>
      <c r="AA4" s="485" t="str">
        <f>I4</f>
        <v>Village of Yourville</v>
      </c>
      <c r="AB4" s="485"/>
      <c r="AC4" s="485"/>
      <c r="AD4" s="485"/>
      <c r="AE4" s="485"/>
      <c r="AF4" s="485"/>
      <c r="AG4" s="485"/>
      <c r="AH4" s="485"/>
      <c r="AI4" s="485"/>
      <c r="AJ4" s="485"/>
      <c r="AK4" s="485"/>
      <c r="AL4" s="485"/>
      <c r="AM4" s="485"/>
      <c r="AN4" s="485"/>
      <c r="AO4" s="485"/>
      <c r="AP4" s="485"/>
    </row>
    <row r="5" spans="1:44" ht="14.5" x14ac:dyDescent="0.35">
      <c r="A5" s="67"/>
      <c r="B5" s="9"/>
      <c r="C5" s="67"/>
      <c r="F5" s="5"/>
      <c r="H5" s="68"/>
      <c r="W5" s="5"/>
      <c r="X5" s="67"/>
      <c r="Y5" s="69"/>
      <c r="AA5" s="69"/>
      <c r="AB5" s="69"/>
      <c r="AC5" s="69"/>
      <c r="AD5" s="69"/>
      <c r="AE5" s="69"/>
      <c r="AF5" s="69"/>
    </row>
    <row r="6" spans="1:44" ht="14.4" customHeight="1" x14ac:dyDescent="0.35">
      <c r="A6" s="67"/>
      <c r="B6" s="5"/>
      <c r="C6" s="67"/>
      <c r="D6" s="71"/>
      <c r="E6" s="71"/>
      <c r="F6" s="5" t="s">
        <v>3</v>
      </c>
      <c r="G6" s="71"/>
      <c r="H6" s="67"/>
      <c r="I6" s="486" t="s">
        <v>35</v>
      </c>
      <c r="J6" s="486"/>
      <c r="K6" s="486"/>
      <c r="L6" s="486"/>
      <c r="M6" s="486"/>
      <c r="N6" s="486"/>
      <c r="O6" s="486"/>
      <c r="P6" s="486"/>
      <c r="Q6" s="486"/>
      <c r="R6" s="486"/>
      <c r="S6" s="486"/>
      <c r="T6" s="486"/>
      <c r="U6" s="486"/>
      <c r="V6" s="330"/>
      <c r="W6" s="484" t="s">
        <v>3</v>
      </c>
      <c r="X6" s="484"/>
      <c r="Y6" s="484"/>
      <c r="Z6" s="484"/>
      <c r="AA6" s="487" t="str">
        <f>I6</f>
        <v>Main St./1st Ave./2nd Ave.</v>
      </c>
      <c r="AB6" s="487"/>
      <c r="AC6" s="487"/>
      <c r="AD6" s="487"/>
      <c r="AE6" s="487"/>
      <c r="AF6" s="487"/>
      <c r="AG6" s="487"/>
      <c r="AH6" s="487"/>
      <c r="AI6" s="487"/>
      <c r="AJ6" s="487"/>
      <c r="AK6" s="487"/>
      <c r="AL6" s="487"/>
      <c r="AM6" s="487"/>
      <c r="AN6" s="487"/>
      <c r="AO6" s="487"/>
      <c r="AP6" s="487"/>
    </row>
    <row r="7" spans="1:44" ht="14.5" x14ac:dyDescent="0.35">
      <c r="A7" s="9"/>
      <c r="B7" s="9"/>
      <c r="C7" s="72"/>
      <c r="D7" s="72"/>
      <c r="E7" s="72"/>
      <c r="F7" s="72"/>
      <c r="G7" s="72"/>
      <c r="H7" s="72"/>
      <c r="I7" s="72"/>
      <c r="J7" s="72"/>
      <c r="X7" s="72"/>
      <c r="Y7" s="72"/>
      <c r="Z7" s="72"/>
      <c r="AA7" s="72"/>
      <c r="AB7" s="72"/>
      <c r="AC7" s="69"/>
      <c r="AD7" s="69"/>
      <c r="AE7" s="69"/>
      <c r="AF7" s="69"/>
    </row>
    <row r="8" spans="1:44" ht="14.5" x14ac:dyDescent="0.35">
      <c r="A8" s="67"/>
      <c r="B8" s="74"/>
      <c r="C8" s="74"/>
      <c r="D8" s="67"/>
      <c r="E8" s="75"/>
      <c r="F8" s="76" t="s">
        <v>69</v>
      </c>
      <c r="G8" s="72"/>
      <c r="H8" s="72"/>
      <c r="I8" s="463">
        <v>45201</v>
      </c>
      <c r="J8" s="464"/>
      <c r="K8" s="464"/>
      <c r="W8" s="465" t="s">
        <v>69</v>
      </c>
      <c r="X8" s="465"/>
      <c r="Y8" s="465"/>
      <c r="Z8" s="465"/>
      <c r="AA8" s="466">
        <f>I8</f>
        <v>45201</v>
      </c>
      <c r="AB8" s="494"/>
      <c r="AC8" s="494"/>
      <c r="AD8" s="494"/>
      <c r="AE8" s="382"/>
      <c r="AF8" s="69"/>
    </row>
    <row r="9" spans="1:44" ht="15.5" x14ac:dyDescent="0.35">
      <c r="A9" s="467" t="str">
        <f>I4</f>
        <v>Village of Yourville</v>
      </c>
      <c r="B9" s="467"/>
      <c r="C9" s="467"/>
      <c r="D9" s="467"/>
      <c r="F9" s="67"/>
      <c r="H9" s="79"/>
      <c r="I9" s="79"/>
      <c r="J9" s="79"/>
      <c r="K9" s="79"/>
      <c r="L9" s="79"/>
      <c r="M9" s="79"/>
      <c r="N9" s="79"/>
      <c r="O9" s="79"/>
      <c r="P9" s="79"/>
      <c r="Q9" s="79"/>
      <c r="R9" s="79"/>
      <c r="S9" s="79"/>
      <c r="T9" s="79"/>
      <c r="W9" s="67"/>
    </row>
    <row r="10" spans="1:44" ht="13" x14ac:dyDescent="0.3">
      <c r="E10" s="67"/>
      <c r="F10" s="80"/>
      <c r="G10" s="81"/>
      <c r="H10" s="81"/>
      <c r="I10" s="81"/>
      <c r="J10" s="81"/>
      <c r="K10" s="81"/>
      <c r="L10" s="81"/>
      <c r="M10" s="82"/>
      <c r="N10" s="81"/>
      <c r="O10" s="81"/>
      <c r="P10" s="81"/>
      <c r="Q10" s="81"/>
      <c r="R10" s="81"/>
      <c r="S10" s="81"/>
      <c r="T10" s="81"/>
    </row>
    <row r="11" spans="1:44" s="78" customFormat="1" ht="58" customHeight="1" x14ac:dyDescent="0.3">
      <c r="A11" s="468" t="s">
        <v>72</v>
      </c>
      <c r="B11" s="471" t="s">
        <v>73</v>
      </c>
      <c r="C11" s="471" t="s">
        <v>74</v>
      </c>
      <c r="D11" s="471" t="s">
        <v>75</v>
      </c>
      <c r="E11" s="83"/>
      <c r="F11" s="474" t="s">
        <v>76</v>
      </c>
      <c r="G11" s="475"/>
      <c r="H11" s="475"/>
      <c r="I11" s="475"/>
      <c r="J11" s="475"/>
      <c r="K11" s="475"/>
      <c r="L11" s="475"/>
      <c r="M11" s="475"/>
      <c r="N11" s="475"/>
      <c r="O11" s="475"/>
      <c r="P11" s="475"/>
      <c r="Q11" s="475"/>
      <c r="R11" s="475"/>
      <c r="S11" s="146"/>
      <c r="T11" s="479" t="s">
        <v>77</v>
      </c>
      <c r="U11" s="479"/>
      <c r="V11" s="331"/>
      <c r="W11" s="480" t="s">
        <v>623</v>
      </c>
      <c r="X11" s="481"/>
      <c r="Y11" s="481"/>
      <c r="Z11" s="481"/>
      <c r="AA11" s="481"/>
      <c r="AB11" s="481"/>
      <c r="AC11" s="481"/>
      <c r="AD11" s="481"/>
      <c r="AE11" s="481"/>
      <c r="AF11" s="481"/>
      <c r="AG11" s="481"/>
      <c r="AH11" s="481"/>
      <c r="AI11" s="481"/>
      <c r="AJ11" s="481"/>
      <c r="AK11" s="481"/>
      <c r="AL11" s="481"/>
      <c r="AM11" s="481"/>
      <c r="AN11" s="481"/>
      <c r="AO11" s="481"/>
      <c r="AP11" s="481"/>
      <c r="AQ11" s="482"/>
      <c r="AR11" s="453" t="s">
        <v>78</v>
      </c>
    </row>
    <row r="12" spans="1:44" s="78" customFormat="1" ht="35" customHeight="1" x14ac:dyDescent="0.3">
      <c r="A12" s="469"/>
      <c r="B12" s="472"/>
      <c r="C12" s="472"/>
      <c r="D12" s="472"/>
      <c r="E12" s="84"/>
      <c r="F12" s="454">
        <v>1</v>
      </c>
      <c r="G12" s="456">
        <v>2</v>
      </c>
      <c r="H12" s="456">
        <v>3</v>
      </c>
      <c r="I12" s="456">
        <v>4</v>
      </c>
      <c r="J12" s="456">
        <v>5</v>
      </c>
      <c r="K12" s="456">
        <v>6</v>
      </c>
      <c r="L12" s="456">
        <v>7</v>
      </c>
      <c r="M12" s="456">
        <v>8</v>
      </c>
      <c r="N12" s="456">
        <v>9</v>
      </c>
      <c r="O12" s="456">
        <v>10</v>
      </c>
      <c r="P12" s="456">
        <v>11</v>
      </c>
      <c r="Q12" s="495" t="s">
        <v>553</v>
      </c>
      <c r="R12" s="488"/>
      <c r="S12" s="147"/>
      <c r="T12" s="460" t="s">
        <v>79</v>
      </c>
      <c r="U12" s="460"/>
      <c r="V12" s="332"/>
      <c r="W12" s="490" t="s">
        <v>80</v>
      </c>
      <c r="X12" s="452" t="s">
        <v>81</v>
      </c>
      <c r="Y12" s="452" t="s">
        <v>82</v>
      </c>
      <c r="Z12" s="452" t="s">
        <v>83</v>
      </c>
      <c r="AA12" s="452" t="s">
        <v>84</v>
      </c>
      <c r="AB12" s="452" t="s">
        <v>85</v>
      </c>
      <c r="AC12" s="452" t="s">
        <v>86</v>
      </c>
      <c r="AD12" s="452" t="s">
        <v>87</v>
      </c>
      <c r="AE12" s="452" t="s">
        <v>88</v>
      </c>
      <c r="AF12" s="452" t="s">
        <v>89</v>
      </c>
      <c r="AG12" s="452" t="s">
        <v>90</v>
      </c>
      <c r="AH12" s="452" t="s">
        <v>91</v>
      </c>
      <c r="AI12" s="452" t="s">
        <v>92</v>
      </c>
      <c r="AJ12" s="452" t="s">
        <v>93</v>
      </c>
      <c r="AK12" s="452" t="s">
        <v>94</v>
      </c>
      <c r="AL12" s="452" t="s">
        <v>95</v>
      </c>
      <c r="AM12" s="452" t="s">
        <v>96</v>
      </c>
      <c r="AN12" s="452" t="s">
        <v>97</v>
      </c>
      <c r="AO12" s="452" t="s">
        <v>98</v>
      </c>
      <c r="AP12" s="452" t="s">
        <v>99</v>
      </c>
      <c r="AQ12" s="452" t="s">
        <v>100</v>
      </c>
      <c r="AR12" s="453"/>
    </row>
    <row r="13" spans="1:44" ht="39" customHeight="1" x14ac:dyDescent="0.25">
      <c r="A13" s="470"/>
      <c r="B13" s="473"/>
      <c r="C13" s="473"/>
      <c r="D13" s="473"/>
      <c r="E13" s="85"/>
      <c r="F13" s="455"/>
      <c r="G13" s="457"/>
      <c r="H13" s="457"/>
      <c r="I13" s="457"/>
      <c r="J13" s="457"/>
      <c r="K13" s="457"/>
      <c r="L13" s="457"/>
      <c r="M13" s="457"/>
      <c r="N13" s="457"/>
      <c r="O13" s="457"/>
      <c r="P13" s="457"/>
      <c r="Q13" s="496"/>
      <c r="R13" s="489"/>
      <c r="S13" s="148"/>
      <c r="T13" s="86" t="s">
        <v>101</v>
      </c>
      <c r="U13" s="86" t="s">
        <v>102</v>
      </c>
      <c r="V13" s="333"/>
      <c r="W13" s="491"/>
      <c r="X13" s="452"/>
      <c r="Y13" s="452"/>
      <c r="Z13" s="452"/>
      <c r="AA13" s="452"/>
      <c r="AB13" s="452"/>
      <c r="AC13" s="452"/>
      <c r="AD13" s="452"/>
      <c r="AE13" s="452"/>
      <c r="AF13" s="452"/>
      <c r="AG13" s="452"/>
      <c r="AH13" s="452"/>
      <c r="AI13" s="452"/>
      <c r="AJ13" s="452"/>
      <c r="AK13" s="452"/>
      <c r="AL13" s="452"/>
      <c r="AM13" s="452"/>
      <c r="AN13" s="452"/>
      <c r="AO13" s="452"/>
      <c r="AP13" s="452"/>
      <c r="AQ13" s="452"/>
      <c r="AR13" s="453"/>
    </row>
    <row r="14" spans="1:44" s="74" customFormat="1" ht="14.4" customHeight="1" x14ac:dyDescent="0.25">
      <c r="A14" s="149">
        <v>1</v>
      </c>
      <c r="B14" s="353"/>
      <c r="C14" s="353"/>
      <c r="D14" s="353"/>
      <c r="E14" s="354"/>
      <c r="F14" s="355"/>
      <c r="G14" s="356"/>
      <c r="H14" s="356"/>
      <c r="I14" s="356"/>
      <c r="J14" s="356"/>
      <c r="K14" s="356"/>
      <c r="L14" s="356">
        <v>7</v>
      </c>
      <c r="M14" s="356"/>
      <c r="N14" s="356"/>
      <c r="O14" s="356"/>
      <c r="P14" s="356"/>
      <c r="Q14" s="356"/>
      <c r="R14" s="356"/>
      <c r="S14" s="357"/>
      <c r="T14" s="356"/>
      <c r="U14" s="356">
        <v>7</v>
      </c>
      <c r="V14" s="358"/>
      <c r="W14" s="380">
        <v>7</v>
      </c>
      <c r="X14" s="150"/>
      <c r="Y14" s="150"/>
      <c r="Z14" s="150"/>
      <c r="AA14" s="150"/>
      <c r="AB14" s="150"/>
      <c r="AC14" s="150"/>
      <c r="AD14" s="150"/>
      <c r="AE14" s="150"/>
      <c r="AF14" s="150"/>
      <c r="AG14" s="150"/>
      <c r="AH14" s="150"/>
      <c r="AI14" s="150"/>
      <c r="AJ14" s="150"/>
      <c r="AK14" s="150"/>
      <c r="AL14" s="150"/>
      <c r="AM14" s="150"/>
      <c r="AN14" s="150"/>
      <c r="AO14" s="150"/>
      <c r="AP14" s="150"/>
      <c r="AQ14" s="150"/>
      <c r="AR14" s="104">
        <f t="shared" ref="AR14:AR39" si="0">SUM(W14:AQ14)</f>
        <v>7</v>
      </c>
    </row>
    <row r="15" spans="1:44" s="74" customFormat="1" ht="14.4" customHeight="1" x14ac:dyDescent="0.25">
      <c r="A15" s="99">
        <v>2</v>
      </c>
      <c r="B15" s="359"/>
      <c r="C15" s="359">
        <v>1</v>
      </c>
      <c r="D15" s="359"/>
      <c r="E15" s="354"/>
      <c r="F15" s="348"/>
      <c r="G15" s="352"/>
      <c r="H15" s="352"/>
      <c r="I15" s="352"/>
      <c r="J15" s="352"/>
      <c r="K15" s="352"/>
      <c r="L15" s="352"/>
      <c r="M15" s="352"/>
      <c r="N15" s="352"/>
      <c r="O15" s="352"/>
      <c r="P15" s="352"/>
      <c r="Q15" s="352"/>
      <c r="R15" s="352"/>
      <c r="S15" s="357"/>
      <c r="T15" s="356"/>
      <c r="U15" s="356"/>
      <c r="V15" s="358"/>
      <c r="W15" s="380"/>
      <c r="X15" s="150"/>
      <c r="Y15" s="150"/>
      <c r="Z15" s="150"/>
      <c r="AA15" s="150"/>
      <c r="AB15" s="150"/>
      <c r="AC15" s="150"/>
      <c r="AD15" s="150"/>
      <c r="AE15" s="150"/>
      <c r="AF15" s="150"/>
      <c r="AG15" s="150"/>
      <c r="AH15" s="150"/>
      <c r="AI15" s="150"/>
      <c r="AJ15" s="150"/>
      <c r="AK15" s="150"/>
      <c r="AL15" s="150"/>
      <c r="AM15" s="150"/>
      <c r="AN15" s="150"/>
      <c r="AO15" s="150"/>
      <c r="AP15" s="150"/>
      <c r="AQ15" s="150"/>
      <c r="AR15" s="104">
        <f t="shared" si="0"/>
        <v>0</v>
      </c>
    </row>
    <row r="16" spans="1:44" s="74" customFormat="1" ht="14.4" customHeight="1" x14ac:dyDescent="0.25">
      <c r="A16" s="99">
        <v>3</v>
      </c>
      <c r="B16" s="359"/>
      <c r="C16" s="359"/>
      <c r="D16" s="359"/>
      <c r="E16" s="354"/>
      <c r="F16" s="348">
        <v>1</v>
      </c>
      <c r="G16" s="352"/>
      <c r="H16" s="352"/>
      <c r="I16" s="352"/>
      <c r="J16" s="352"/>
      <c r="K16" s="352"/>
      <c r="L16" s="352"/>
      <c r="M16" s="352"/>
      <c r="N16" s="352"/>
      <c r="O16" s="352"/>
      <c r="P16" s="352"/>
      <c r="Q16" s="352"/>
      <c r="R16" s="352"/>
      <c r="S16" s="357"/>
      <c r="T16" s="356">
        <v>1</v>
      </c>
      <c r="U16" s="356"/>
      <c r="V16" s="358"/>
      <c r="W16" s="380">
        <v>1</v>
      </c>
      <c r="X16" s="150"/>
      <c r="Y16" s="150"/>
      <c r="Z16" s="150"/>
      <c r="AA16" s="150"/>
      <c r="AB16" s="150"/>
      <c r="AC16" s="150"/>
      <c r="AD16" s="150"/>
      <c r="AE16" s="150"/>
      <c r="AF16" s="150"/>
      <c r="AG16" s="150"/>
      <c r="AH16" s="150"/>
      <c r="AI16" s="150"/>
      <c r="AJ16" s="150"/>
      <c r="AK16" s="150"/>
      <c r="AL16" s="150"/>
      <c r="AM16" s="150"/>
      <c r="AN16" s="150"/>
      <c r="AO16" s="150"/>
      <c r="AP16" s="150"/>
      <c r="AQ16" s="150"/>
      <c r="AR16" s="104">
        <f t="shared" si="0"/>
        <v>1</v>
      </c>
    </row>
    <row r="17" spans="1:44" s="74" customFormat="1" ht="14.4" customHeight="1" x14ac:dyDescent="0.25">
      <c r="A17" s="99">
        <v>4</v>
      </c>
      <c r="B17" s="359"/>
      <c r="C17" s="359"/>
      <c r="D17" s="359"/>
      <c r="E17" s="354"/>
      <c r="F17" s="348"/>
      <c r="G17" s="352"/>
      <c r="H17" s="352"/>
      <c r="I17" s="352"/>
      <c r="J17" s="352"/>
      <c r="K17" s="352">
        <v>6</v>
      </c>
      <c r="L17" s="352"/>
      <c r="M17" s="352"/>
      <c r="N17" s="352"/>
      <c r="O17" s="352"/>
      <c r="P17" s="352"/>
      <c r="Q17" s="352"/>
      <c r="R17" s="352"/>
      <c r="S17" s="357"/>
      <c r="T17" s="356"/>
      <c r="U17" s="356">
        <v>6</v>
      </c>
      <c r="V17" s="358"/>
      <c r="W17" s="380">
        <v>6</v>
      </c>
      <c r="X17" s="150"/>
      <c r="Y17" s="150"/>
      <c r="Z17" s="150"/>
      <c r="AA17" s="150"/>
      <c r="AB17" s="150"/>
      <c r="AC17" s="150"/>
      <c r="AD17" s="150"/>
      <c r="AE17" s="150"/>
      <c r="AF17" s="150"/>
      <c r="AG17" s="150"/>
      <c r="AH17" s="150"/>
      <c r="AI17" s="150"/>
      <c r="AJ17" s="150"/>
      <c r="AK17" s="150"/>
      <c r="AL17" s="150"/>
      <c r="AM17" s="150"/>
      <c r="AN17" s="150"/>
      <c r="AO17" s="150"/>
      <c r="AP17" s="150"/>
      <c r="AQ17" s="150"/>
      <c r="AR17" s="104">
        <f t="shared" si="0"/>
        <v>6</v>
      </c>
    </row>
    <row r="18" spans="1:44" s="74" customFormat="1" ht="14.4" customHeight="1" x14ac:dyDescent="0.25">
      <c r="A18" s="99">
        <v>5</v>
      </c>
      <c r="B18" s="359"/>
      <c r="C18" s="359"/>
      <c r="D18" s="359">
        <v>1</v>
      </c>
      <c r="E18" s="354"/>
      <c r="F18" s="348"/>
      <c r="G18" s="352"/>
      <c r="H18" s="352"/>
      <c r="I18" s="352"/>
      <c r="J18" s="352"/>
      <c r="K18" s="352"/>
      <c r="L18" s="352"/>
      <c r="M18" s="352"/>
      <c r="N18" s="352"/>
      <c r="O18" s="352"/>
      <c r="P18" s="352"/>
      <c r="Q18" s="352"/>
      <c r="R18" s="352"/>
      <c r="S18" s="357"/>
      <c r="T18" s="356"/>
      <c r="U18" s="356"/>
      <c r="V18" s="358"/>
      <c r="W18" s="380"/>
      <c r="X18" s="150"/>
      <c r="Y18" s="150"/>
      <c r="Z18" s="150"/>
      <c r="AA18" s="150"/>
      <c r="AB18" s="150"/>
      <c r="AC18" s="150"/>
      <c r="AD18" s="150"/>
      <c r="AE18" s="150"/>
      <c r="AF18" s="150"/>
      <c r="AG18" s="150"/>
      <c r="AH18" s="150"/>
      <c r="AI18" s="150"/>
      <c r="AJ18" s="150"/>
      <c r="AK18" s="150"/>
      <c r="AL18" s="150"/>
      <c r="AM18" s="150"/>
      <c r="AN18" s="150"/>
      <c r="AO18" s="150"/>
      <c r="AP18" s="150"/>
      <c r="AQ18" s="150"/>
      <c r="AR18" s="104">
        <f t="shared" si="0"/>
        <v>0</v>
      </c>
    </row>
    <row r="19" spans="1:44" s="74" customFormat="1" ht="14.4" customHeight="1" x14ac:dyDescent="0.25">
      <c r="A19" s="99" t="s">
        <v>107</v>
      </c>
      <c r="B19" s="359"/>
      <c r="C19" s="359"/>
      <c r="D19" s="359">
        <v>1</v>
      </c>
      <c r="E19" s="354"/>
      <c r="F19" s="348"/>
      <c r="G19" s="352"/>
      <c r="H19" s="352"/>
      <c r="I19" s="352"/>
      <c r="J19" s="352"/>
      <c r="K19" s="352"/>
      <c r="L19" s="352"/>
      <c r="M19" s="352"/>
      <c r="N19" s="352"/>
      <c r="O19" s="352"/>
      <c r="P19" s="352"/>
      <c r="Q19" s="352"/>
      <c r="R19" s="352"/>
      <c r="S19" s="357"/>
      <c r="T19" s="356"/>
      <c r="U19" s="356"/>
      <c r="V19" s="358"/>
      <c r="W19" s="380"/>
      <c r="X19" s="150"/>
      <c r="Y19" s="150"/>
      <c r="Z19" s="150"/>
      <c r="AA19" s="150"/>
      <c r="AB19" s="150"/>
      <c r="AC19" s="150"/>
      <c r="AD19" s="150"/>
      <c r="AE19" s="150"/>
      <c r="AF19" s="150"/>
      <c r="AG19" s="150"/>
      <c r="AH19" s="150"/>
      <c r="AI19" s="150"/>
      <c r="AJ19" s="150"/>
      <c r="AK19" s="150"/>
      <c r="AL19" s="150"/>
      <c r="AM19" s="150"/>
      <c r="AN19" s="150"/>
      <c r="AO19" s="150"/>
      <c r="AP19" s="150"/>
      <c r="AQ19" s="150"/>
      <c r="AR19" s="104">
        <f t="shared" si="0"/>
        <v>0</v>
      </c>
    </row>
    <row r="20" spans="1:44" s="74" customFormat="1" ht="14.4" customHeight="1" x14ac:dyDescent="0.25">
      <c r="A20" s="99" t="s">
        <v>108</v>
      </c>
      <c r="B20" s="359"/>
      <c r="C20" s="359"/>
      <c r="D20" s="359">
        <v>1</v>
      </c>
      <c r="E20" s="354"/>
      <c r="F20" s="348"/>
      <c r="G20" s="352"/>
      <c r="H20" s="352"/>
      <c r="I20" s="352"/>
      <c r="J20" s="352"/>
      <c r="K20" s="352"/>
      <c r="L20" s="352"/>
      <c r="M20" s="352"/>
      <c r="N20" s="352"/>
      <c r="O20" s="352"/>
      <c r="P20" s="352"/>
      <c r="Q20" s="352"/>
      <c r="R20" s="352"/>
      <c r="S20" s="357"/>
      <c r="T20" s="356"/>
      <c r="U20" s="356"/>
      <c r="V20" s="358"/>
      <c r="W20" s="380"/>
      <c r="X20" s="150"/>
      <c r="Y20" s="150"/>
      <c r="Z20" s="150"/>
      <c r="AA20" s="150"/>
      <c r="AB20" s="150"/>
      <c r="AC20" s="150"/>
      <c r="AD20" s="150"/>
      <c r="AE20" s="150"/>
      <c r="AF20" s="150"/>
      <c r="AG20" s="150"/>
      <c r="AH20" s="150"/>
      <c r="AI20" s="150"/>
      <c r="AJ20" s="150"/>
      <c r="AK20" s="150"/>
      <c r="AL20" s="150"/>
      <c r="AM20" s="150"/>
      <c r="AN20" s="150"/>
      <c r="AO20" s="150"/>
      <c r="AP20" s="150"/>
      <c r="AQ20" s="150"/>
      <c r="AR20" s="104">
        <f t="shared" si="0"/>
        <v>0</v>
      </c>
    </row>
    <row r="21" spans="1:44" s="74" customFormat="1" ht="14.4" customHeight="1" x14ac:dyDescent="0.25">
      <c r="A21" s="99">
        <v>6</v>
      </c>
      <c r="B21" s="359">
        <v>1</v>
      </c>
      <c r="C21" s="359"/>
      <c r="D21" s="359"/>
      <c r="E21" s="354"/>
      <c r="F21" s="348"/>
      <c r="G21" s="352"/>
      <c r="H21" s="352"/>
      <c r="I21" s="352"/>
      <c r="J21" s="352"/>
      <c r="K21" s="352"/>
      <c r="L21" s="352"/>
      <c r="M21" s="352"/>
      <c r="N21" s="352"/>
      <c r="O21" s="352"/>
      <c r="P21" s="352"/>
      <c r="Q21" s="352"/>
      <c r="R21" s="352"/>
      <c r="S21" s="357"/>
      <c r="T21" s="356"/>
      <c r="U21" s="356"/>
      <c r="V21" s="358"/>
      <c r="W21" s="380"/>
      <c r="X21" s="150"/>
      <c r="Y21" s="150"/>
      <c r="Z21" s="150"/>
      <c r="AA21" s="150"/>
      <c r="AB21" s="150"/>
      <c r="AC21" s="150"/>
      <c r="AD21" s="150"/>
      <c r="AE21" s="150"/>
      <c r="AF21" s="150"/>
      <c r="AG21" s="150"/>
      <c r="AH21" s="150"/>
      <c r="AI21" s="150"/>
      <c r="AJ21" s="150"/>
      <c r="AK21" s="150"/>
      <c r="AL21" s="150"/>
      <c r="AM21" s="150"/>
      <c r="AN21" s="150"/>
      <c r="AO21" s="150"/>
      <c r="AP21" s="150"/>
      <c r="AQ21" s="150"/>
      <c r="AR21" s="104">
        <f t="shared" si="0"/>
        <v>0</v>
      </c>
    </row>
    <row r="22" spans="1:44" s="74" customFormat="1" ht="14.4" customHeight="1" x14ac:dyDescent="0.25">
      <c r="A22" s="99">
        <v>7</v>
      </c>
      <c r="B22" s="359"/>
      <c r="C22" s="359"/>
      <c r="D22" s="359"/>
      <c r="E22" s="354"/>
      <c r="F22" s="348"/>
      <c r="G22" s="352"/>
      <c r="H22" s="352"/>
      <c r="I22" s="352"/>
      <c r="J22" s="352"/>
      <c r="K22" s="352"/>
      <c r="L22" s="352"/>
      <c r="M22" s="352"/>
      <c r="N22" s="352"/>
      <c r="O22" s="352"/>
      <c r="P22" s="352">
        <v>12</v>
      </c>
      <c r="Q22" s="352"/>
      <c r="R22" s="352"/>
      <c r="S22" s="357"/>
      <c r="T22" s="356">
        <v>12</v>
      </c>
      <c r="U22" s="356"/>
      <c r="V22" s="358"/>
      <c r="W22" s="380">
        <v>12</v>
      </c>
      <c r="X22" s="150"/>
      <c r="Y22" s="150"/>
      <c r="Z22" s="150"/>
      <c r="AA22" s="150"/>
      <c r="AB22" s="150"/>
      <c r="AC22" s="150"/>
      <c r="AD22" s="150"/>
      <c r="AE22" s="150"/>
      <c r="AF22" s="150"/>
      <c r="AG22" s="150"/>
      <c r="AH22" s="150"/>
      <c r="AI22" s="150"/>
      <c r="AJ22" s="150"/>
      <c r="AK22" s="150"/>
      <c r="AL22" s="150"/>
      <c r="AM22" s="150"/>
      <c r="AN22" s="150"/>
      <c r="AO22" s="150"/>
      <c r="AP22" s="150"/>
      <c r="AQ22" s="150"/>
      <c r="AR22" s="104">
        <f t="shared" si="0"/>
        <v>12</v>
      </c>
    </row>
    <row r="23" spans="1:44" s="74" customFormat="1" ht="14.4" customHeight="1" x14ac:dyDescent="0.25">
      <c r="A23" s="99">
        <v>8</v>
      </c>
      <c r="B23" s="359"/>
      <c r="C23" s="359"/>
      <c r="D23" s="359"/>
      <c r="E23" s="354"/>
      <c r="F23" s="348"/>
      <c r="G23" s="352">
        <v>2</v>
      </c>
      <c r="H23" s="352"/>
      <c r="I23" s="352"/>
      <c r="J23" s="352"/>
      <c r="K23" s="352"/>
      <c r="L23" s="352"/>
      <c r="M23" s="352"/>
      <c r="N23" s="352"/>
      <c r="O23" s="352"/>
      <c r="P23" s="352"/>
      <c r="Q23" s="352"/>
      <c r="R23" s="352"/>
      <c r="S23" s="357"/>
      <c r="T23" s="356">
        <v>2</v>
      </c>
      <c r="U23" s="356"/>
      <c r="V23" s="358"/>
      <c r="W23" s="380"/>
      <c r="X23" s="150">
        <v>2</v>
      </c>
      <c r="Y23" s="150"/>
      <c r="Z23" s="150"/>
      <c r="AA23" s="150"/>
      <c r="AB23" s="150"/>
      <c r="AC23" s="150"/>
      <c r="AD23" s="150"/>
      <c r="AE23" s="150"/>
      <c r="AF23" s="150"/>
      <c r="AG23" s="150"/>
      <c r="AH23" s="150"/>
      <c r="AI23" s="150"/>
      <c r="AJ23" s="150"/>
      <c r="AK23" s="150"/>
      <c r="AL23" s="150"/>
      <c r="AM23" s="150"/>
      <c r="AN23" s="150"/>
      <c r="AO23" s="150"/>
      <c r="AP23" s="150"/>
      <c r="AQ23" s="150"/>
      <c r="AR23" s="104">
        <f t="shared" si="0"/>
        <v>2</v>
      </c>
    </row>
    <row r="24" spans="1:44" s="74" customFormat="1" ht="14.4" customHeight="1" x14ac:dyDescent="0.25">
      <c r="A24" s="99">
        <v>9</v>
      </c>
      <c r="B24" s="359"/>
      <c r="C24" s="359"/>
      <c r="D24" s="359"/>
      <c r="E24" s="354"/>
      <c r="F24" s="348"/>
      <c r="G24" s="352"/>
      <c r="H24" s="352"/>
      <c r="I24" s="352"/>
      <c r="J24" s="352">
        <v>5</v>
      </c>
      <c r="K24" s="352"/>
      <c r="L24" s="352"/>
      <c r="M24" s="352"/>
      <c r="N24" s="352"/>
      <c r="O24" s="352"/>
      <c r="P24" s="352"/>
      <c r="Q24" s="352"/>
      <c r="R24" s="352"/>
      <c r="S24" s="357"/>
      <c r="T24" s="356"/>
      <c r="U24" s="356">
        <v>5</v>
      </c>
      <c r="V24" s="358"/>
      <c r="W24" s="380"/>
      <c r="X24" s="150"/>
      <c r="Y24" s="150">
        <v>5</v>
      </c>
      <c r="Z24" s="150"/>
      <c r="AA24" s="150"/>
      <c r="AB24" s="150"/>
      <c r="AC24" s="150"/>
      <c r="AD24" s="150"/>
      <c r="AE24" s="150"/>
      <c r="AF24" s="150"/>
      <c r="AG24" s="150"/>
      <c r="AH24" s="150"/>
      <c r="AI24" s="150"/>
      <c r="AJ24" s="150"/>
      <c r="AK24" s="150"/>
      <c r="AL24" s="150"/>
      <c r="AM24" s="150"/>
      <c r="AN24" s="150"/>
      <c r="AO24" s="150"/>
      <c r="AP24" s="150"/>
      <c r="AQ24" s="150"/>
      <c r="AR24" s="104">
        <f t="shared" si="0"/>
        <v>5</v>
      </c>
    </row>
    <row r="25" spans="1:44" s="74" customFormat="1" ht="14.4" customHeight="1" x14ac:dyDescent="0.25">
      <c r="A25" s="99">
        <v>10</v>
      </c>
      <c r="B25" s="359"/>
      <c r="C25" s="359"/>
      <c r="D25" s="359"/>
      <c r="E25" s="354"/>
      <c r="F25" s="348"/>
      <c r="G25" s="352"/>
      <c r="H25" s="352"/>
      <c r="I25" s="352"/>
      <c r="J25" s="352"/>
      <c r="K25" s="352"/>
      <c r="L25" s="352"/>
      <c r="M25" s="352"/>
      <c r="N25" s="352"/>
      <c r="O25" s="352"/>
      <c r="P25" s="352"/>
      <c r="Q25" s="352">
        <v>13</v>
      </c>
      <c r="R25" s="352"/>
      <c r="S25" s="357"/>
      <c r="T25" s="356">
        <v>13</v>
      </c>
      <c r="U25" s="356"/>
      <c r="V25" s="358"/>
      <c r="W25" s="380">
        <v>13</v>
      </c>
      <c r="X25" s="150"/>
      <c r="Y25" s="150"/>
      <c r="Z25" s="150"/>
      <c r="AA25" s="150"/>
      <c r="AB25" s="150"/>
      <c r="AC25" s="150"/>
      <c r="AD25" s="150"/>
      <c r="AE25" s="150"/>
      <c r="AF25" s="150"/>
      <c r="AG25" s="150"/>
      <c r="AH25" s="150"/>
      <c r="AI25" s="150"/>
      <c r="AJ25" s="150"/>
      <c r="AK25" s="150"/>
      <c r="AL25" s="150"/>
      <c r="AM25" s="150"/>
      <c r="AN25" s="150"/>
      <c r="AO25" s="150"/>
      <c r="AP25" s="150"/>
      <c r="AQ25" s="150"/>
      <c r="AR25" s="104">
        <f t="shared" si="0"/>
        <v>13</v>
      </c>
    </row>
    <row r="26" spans="1:44" s="74" customFormat="1" ht="14.4" customHeight="1" x14ac:dyDescent="0.25">
      <c r="A26" s="99">
        <v>11</v>
      </c>
      <c r="B26" s="359"/>
      <c r="C26" s="359"/>
      <c r="D26" s="359"/>
      <c r="E26" s="354"/>
      <c r="F26" s="348">
        <v>1</v>
      </c>
      <c r="G26" s="352"/>
      <c r="H26" s="352"/>
      <c r="I26" s="352"/>
      <c r="J26" s="352"/>
      <c r="K26" s="352"/>
      <c r="L26" s="352"/>
      <c r="M26" s="352"/>
      <c r="N26" s="352"/>
      <c r="O26" s="352"/>
      <c r="P26" s="352"/>
      <c r="Q26" s="352"/>
      <c r="R26" s="352"/>
      <c r="S26" s="357"/>
      <c r="T26" s="356"/>
      <c r="U26" s="356">
        <v>1</v>
      </c>
      <c r="V26" s="358"/>
      <c r="W26" s="380"/>
      <c r="X26" s="150"/>
      <c r="Y26" s="150">
        <v>1</v>
      </c>
      <c r="Z26" s="150"/>
      <c r="AA26" s="150"/>
      <c r="AB26" s="150"/>
      <c r="AC26" s="150"/>
      <c r="AD26" s="150"/>
      <c r="AE26" s="150"/>
      <c r="AF26" s="150"/>
      <c r="AG26" s="150"/>
      <c r="AH26" s="150"/>
      <c r="AI26" s="150"/>
      <c r="AJ26" s="150"/>
      <c r="AK26" s="150"/>
      <c r="AL26" s="150"/>
      <c r="AM26" s="150"/>
      <c r="AN26" s="150"/>
      <c r="AO26" s="150"/>
      <c r="AP26" s="150"/>
      <c r="AQ26" s="150"/>
      <c r="AR26" s="104">
        <f t="shared" si="0"/>
        <v>1</v>
      </c>
    </row>
    <row r="27" spans="1:44" s="74" customFormat="1" ht="14.4" customHeight="1" x14ac:dyDescent="0.25">
      <c r="A27" s="99">
        <v>12</v>
      </c>
      <c r="B27" s="359"/>
      <c r="C27" s="359"/>
      <c r="D27" s="359"/>
      <c r="E27" s="354"/>
      <c r="F27" s="348"/>
      <c r="G27" s="352"/>
      <c r="H27" s="352"/>
      <c r="I27" s="352">
        <v>4</v>
      </c>
      <c r="J27" s="352"/>
      <c r="K27" s="352"/>
      <c r="L27" s="352"/>
      <c r="M27" s="352"/>
      <c r="N27" s="352"/>
      <c r="O27" s="352"/>
      <c r="P27" s="352"/>
      <c r="Q27" s="352"/>
      <c r="R27" s="352"/>
      <c r="S27" s="357"/>
      <c r="T27" s="356">
        <v>4</v>
      </c>
      <c r="U27" s="356"/>
      <c r="V27" s="358"/>
      <c r="W27" s="380">
        <v>4</v>
      </c>
      <c r="X27" s="150"/>
      <c r="Y27" s="150"/>
      <c r="Z27" s="150"/>
      <c r="AA27" s="150"/>
      <c r="AB27" s="150"/>
      <c r="AC27" s="150"/>
      <c r="AD27" s="150"/>
      <c r="AE27" s="150"/>
      <c r="AF27" s="150"/>
      <c r="AG27" s="150"/>
      <c r="AH27" s="150"/>
      <c r="AI27" s="150"/>
      <c r="AJ27" s="150"/>
      <c r="AK27" s="150"/>
      <c r="AL27" s="150"/>
      <c r="AM27" s="150"/>
      <c r="AN27" s="150"/>
      <c r="AO27" s="150"/>
      <c r="AP27" s="150"/>
      <c r="AQ27" s="150"/>
      <c r="AR27" s="104">
        <f t="shared" si="0"/>
        <v>4</v>
      </c>
    </row>
    <row r="28" spans="1:44" s="74" customFormat="1" ht="14.4" customHeight="1" x14ac:dyDescent="0.25">
      <c r="A28" s="99">
        <v>13</v>
      </c>
      <c r="B28" s="359"/>
      <c r="C28" s="359"/>
      <c r="D28" s="359">
        <v>1</v>
      </c>
      <c r="E28" s="354"/>
      <c r="F28" s="348"/>
      <c r="G28" s="352"/>
      <c r="H28" s="352"/>
      <c r="I28" s="352"/>
      <c r="J28" s="352"/>
      <c r="K28" s="352"/>
      <c r="L28" s="352"/>
      <c r="M28" s="352"/>
      <c r="N28" s="352"/>
      <c r="O28" s="352"/>
      <c r="P28" s="352"/>
      <c r="Q28" s="352"/>
      <c r="R28" s="352"/>
      <c r="S28" s="357"/>
      <c r="T28" s="356"/>
      <c r="U28" s="356"/>
      <c r="V28" s="358"/>
      <c r="W28" s="380"/>
      <c r="X28" s="150"/>
      <c r="Y28" s="150"/>
      <c r="Z28" s="150"/>
      <c r="AA28" s="150"/>
      <c r="AB28" s="150"/>
      <c r="AC28" s="150"/>
      <c r="AD28" s="150"/>
      <c r="AE28" s="150"/>
      <c r="AF28" s="150"/>
      <c r="AG28" s="150"/>
      <c r="AH28" s="150"/>
      <c r="AI28" s="150"/>
      <c r="AJ28" s="150"/>
      <c r="AK28" s="150"/>
      <c r="AL28" s="150"/>
      <c r="AM28" s="150"/>
      <c r="AN28" s="150"/>
      <c r="AO28" s="150"/>
      <c r="AP28" s="150"/>
      <c r="AQ28" s="150"/>
      <c r="AR28" s="104">
        <f t="shared" si="0"/>
        <v>0</v>
      </c>
    </row>
    <row r="29" spans="1:44" s="74" customFormat="1" ht="14.4" customHeight="1" x14ac:dyDescent="0.25">
      <c r="A29" s="99">
        <v>14</v>
      </c>
      <c r="B29" s="359"/>
      <c r="C29" s="359"/>
      <c r="D29" s="359"/>
      <c r="E29" s="354"/>
      <c r="F29" s="348"/>
      <c r="G29" s="352"/>
      <c r="H29" s="352"/>
      <c r="I29" s="352"/>
      <c r="J29" s="352"/>
      <c r="K29" s="352"/>
      <c r="L29" s="352"/>
      <c r="M29" s="352"/>
      <c r="N29" s="352">
        <v>9</v>
      </c>
      <c r="O29" s="352"/>
      <c r="P29" s="352"/>
      <c r="Q29" s="352"/>
      <c r="R29" s="352"/>
      <c r="S29" s="357"/>
      <c r="T29" s="356">
        <v>9</v>
      </c>
      <c r="U29" s="356"/>
      <c r="V29" s="358"/>
      <c r="W29" s="380">
        <v>9</v>
      </c>
      <c r="X29" s="150"/>
      <c r="Y29" s="150"/>
      <c r="Z29" s="150"/>
      <c r="AA29" s="150"/>
      <c r="AB29" s="150"/>
      <c r="AC29" s="150"/>
      <c r="AD29" s="150"/>
      <c r="AE29" s="150"/>
      <c r="AF29" s="150"/>
      <c r="AG29" s="150"/>
      <c r="AH29" s="150"/>
      <c r="AI29" s="150"/>
      <c r="AJ29" s="150"/>
      <c r="AK29" s="150"/>
      <c r="AL29" s="150"/>
      <c r="AM29" s="150"/>
      <c r="AN29" s="150"/>
      <c r="AO29" s="150"/>
      <c r="AP29" s="150"/>
      <c r="AQ29" s="150"/>
      <c r="AR29" s="104">
        <f t="shared" si="0"/>
        <v>9</v>
      </c>
    </row>
    <row r="30" spans="1:44" s="74" customFormat="1" ht="14.4" customHeight="1" x14ac:dyDescent="0.25">
      <c r="A30" s="99">
        <v>15</v>
      </c>
      <c r="B30" s="359"/>
      <c r="C30" s="359"/>
      <c r="D30" s="359"/>
      <c r="E30" s="354"/>
      <c r="F30" s="348"/>
      <c r="G30" s="352"/>
      <c r="H30" s="352"/>
      <c r="I30" s="352">
        <v>4</v>
      </c>
      <c r="J30" s="352"/>
      <c r="K30" s="352"/>
      <c r="L30" s="352"/>
      <c r="M30" s="352"/>
      <c r="N30" s="352"/>
      <c r="O30" s="352"/>
      <c r="P30" s="352"/>
      <c r="Q30" s="352"/>
      <c r="R30" s="352"/>
      <c r="S30" s="357"/>
      <c r="T30" s="356">
        <v>4</v>
      </c>
      <c r="U30" s="356"/>
      <c r="V30" s="358"/>
      <c r="W30" s="380"/>
      <c r="X30" s="150"/>
      <c r="Y30" s="150"/>
      <c r="Z30" s="150"/>
      <c r="AA30" s="150"/>
      <c r="AB30" s="150"/>
      <c r="AC30" s="150"/>
      <c r="AD30" s="150"/>
      <c r="AE30" s="150"/>
      <c r="AF30" s="150"/>
      <c r="AG30" s="150"/>
      <c r="AH30" s="150"/>
      <c r="AI30" s="150"/>
      <c r="AJ30" s="150"/>
      <c r="AK30" s="150"/>
      <c r="AL30" s="150"/>
      <c r="AM30" s="150"/>
      <c r="AN30" s="150"/>
      <c r="AO30" s="150"/>
      <c r="AP30" s="150"/>
      <c r="AQ30" s="150">
        <v>4</v>
      </c>
      <c r="AR30" s="104">
        <f t="shared" si="0"/>
        <v>4</v>
      </c>
    </row>
    <row r="31" spans="1:44" s="74" customFormat="1" ht="14.4" customHeight="1" x14ac:dyDescent="0.25">
      <c r="A31" s="99">
        <v>16</v>
      </c>
      <c r="B31" s="359"/>
      <c r="C31" s="359"/>
      <c r="D31" s="359"/>
      <c r="E31" s="354"/>
      <c r="F31" s="348"/>
      <c r="G31" s="352">
        <v>2</v>
      </c>
      <c r="H31" s="352"/>
      <c r="I31" s="352"/>
      <c r="J31" s="352"/>
      <c r="K31" s="352"/>
      <c r="L31" s="352"/>
      <c r="M31" s="352"/>
      <c r="N31" s="352"/>
      <c r="O31" s="352"/>
      <c r="P31" s="352"/>
      <c r="Q31" s="352"/>
      <c r="R31" s="352"/>
      <c r="S31" s="357"/>
      <c r="T31" s="356">
        <v>2</v>
      </c>
      <c r="U31" s="356"/>
      <c r="V31" s="358"/>
      <c r="W31" s="380"/>
      <c r="X31" s="150"/>
      <c r="Y31" s="150"/>
      <c r="Z31" s="150"/>
      <c r="AA31" s="150">
        <v>2</v>
      </c>
      <c r="AB31" s="150"/>
      <c r="AC31" s="150"/>
      <c r="AD31" s="150"/>
      <c r="AE31" s="150"/>
      <c r="AF31" s="150"/>
      <c r="AG31" s="150"/>
      <c r="AH31" s="150"/>
      <c r="AI31" s="150"/>
      <c r="AJ31" s="150"/>
      <c r="AK31" s="150"/>
      <c r="AL31" s="150"/>
      <c r="AM31" s="150"/>
      <c r="AN31" s="150"/>
      <c r="AO31" s="150"/>
      <c r="AP31" s="150"/>
      <c r="AQ31" s="150"/>
      <c r="AR31" s="104">
        <f t="shared" si="0"/>
        <v>2</v>
      </c>
    </row>
    <row r="32" spans="1:44" s="74" customFormat="1" ht="14.4" customHeight="1" x14ac:dyDescent="0.25">
      <c r="A32" s="99">
        <v>17</v>
      </c>
      <c r="B32" s="359"/>
      <c r="C32" s="359"/>
      <c r="D32" s="359"/>
      <c r="E32" s="360"/>
      <c r="F32" s="348"/>
      <c r="G32" s="352"/>
      <c r="H32" s="352"/>
      <c r="I32" s="352"/>
      <c r="J32" s="352"/>
      <c r="K32" s="352"/>
      <c r="L32" s="352"/>
      <c r="M32" s="352"/>
      <c r="N32" s="352"/>
      <c r="O32" s="352">
        <v>10</v>
      </c>
      <c r="P32" s="352"/>
      <c r="Q32" s="352"/>
      <c r="R32" s="352"/>
      <c r="S32" s="357"/>
      <c r="T32" s="356"/>
      <c r="U32" s="356">
        <v>10</v>
      </c>
      <c r="V32" s="358"/>
      <c r="W32" s="380"/>
      <c r="X32" s="150">
        <v>10</v>
      </c>
      <c r="Y32" s="150"/>
      <c r="Z32" s="150"/>
      <c r="AA32" s="150"/>
      <c r="AB32" s="150"/>
      <c r="AC32" s="150"/>
      <c r="AD32" s="150"/>
      <c r="AE32" s="150"/>
      <c r="AF32" s="150"/>
      <c r="AG32" s="150"/>
      <c r="AH32" s="150"/>
      <c r="AI32" s="150"/>
      <c r="AJ32" s="150"/>
      <c r="AK32" s="150"/>
      <c r="AL32" s="150"/>
      <c r="AM32" s="150"/>
      <c r="AN32" s="150"/>
      <c r="AO32" s="150"/>
      <c r="AP32" s="150"/>
      <c r="AQ32" s="150"/>
      <c r="AR32" s="104">
        <f t="shared" si="0"/>
        <v>10</v>
      </c>
    </row>
    <row r="33" spans="1:44" s="74" customFormat="1" ht="14.4" customHeight="1" x14ac:dyDescent="0.25">
      <c r="A33" s="99">
        <v>18</v>
      </c>
      <c r="B33" s="359"/>
      <c r="C33" s="359"/>
      <c r="D33" s="359"/>
      <c r="E33" s="360"/>
      <c r="F33" s="348"/>
      <c r="G33" s="352"/>
      <c r="H33" s="352"/>
      <c r="I33" s="352">
        <v>4</v>
      </c>
      <c r="J33" s="352"/>
      <c r="K33" s="352"/>
      <c r="L33" s="352"/>
      <c r="M33" s="361"/>
      <c r="N33" s="352"/>
      <c r="O33" s="352"/>
      <c r="P33" s="352"/>
      <c r="Q33" s="352"/>
      <c r="R33" s="352"/>
      <c r="S33" s="362"/>
      <c r="T33" s="352">
        <v>4</v>
      </c>
      <c r="U33" s="352"/>
      <c r="V33" s="358"/>
      <c r="W33" s="103">
        <v>4</v>
      </c>
      <c r="X33" s="152"/>
      <c r="Y33" s="152"/>
      <c r="Z33" s="152"/>
      <c r="AA33" s="152"/>
      <c r="AB33" s="152"/>
      <c r="AC33" s="152"/>
      <c r="AD33" s="152"/>
      <c r="AE33" s="152"/>
      <c r="AF33" s="152"/>
      <c r="AG33" s="152"/>
      <c r="AH33" s="152"/>
      <c r="AI33" s="152"/>
      <c r="AJ33" s="152"/>
      <c r="AK33" s="152"/>
      <c r="AL33" s="152"/>
      <c r="AM33" s="152"/>
      <c r="AN33" s="152"/>
      <c r="AO33" s="152"/>
      <c r="AP33" s="152"/>
      <c r="AQ33" s="152"/>
      <c r="AR33" s="104">
        <f t="shared" si="0"/>
        <v>4</v>
      </c>
    </row>
    <row r="34" spans="1:44" s="74" customFormat="1" ht="14.4" customHeight="1" x14ac:dyDescent="0.25">
      <c r="A34" s="99">
        <v>19</v>
      </c>
      <c r="B34" s="359"/>
      <c r="C34" s="359">
        <v>1</v>
      </c>
      <c r="D34" s="359"/>
      <c r="E34" s="360"/>
      <c r="F34" s="355"/>
      <c r="G34" s="356"/>
      <c r="H34" s="356"/>
      <c r="I34" s="356"/>
      <c r="J34" s="356"/>
      <c r="K34" s="356"/>
      <c r="L34" s="356"/>
      <c r="M34" s="363"/>
      <c r="N34" s="356"/>
      <c r="O34" s="356"/>
      <c r="P34" s="356"/>
      <c r="Q34" s="356"/>
      <c r="R34" s="356"/>
      <c r="S34" s="362"/>
      <c r="T34" s="356"/>
      <c r="U34" s="356"/>
      <c r="V34" s="358"/>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4">
        <f t="shared" si="0"/>
        <v>0</v>
      </c>
    </row>
    <row r="35" spans="1:44" s="74" customFormat="1" ht="14.4" customHeight="1" x14ac:dyDescent="0.25">
      <c r="A35" s="99">
        <v>20</v>
      </c>
      <c r="B35" s="359"/>
      <c r="C35" s="359"/>
      <c r="D35" s="359"/>
      <c r="E35" s="360"/>
      <c r="F35" s="355"/>
      <c r="G35" s="356"/>
      <c r="H35" s="356"/>
      <c r="I35" s="356"/>
      <c r="J35" s="356"/>
      <c r="K35" s="356"/>
      <c r="L35" s="356">
        <v>7</v>
      </c>
      <c r="M35" s="363"/>
      <c r="N35" s="356"/>
      <c r="O35" s="356"/>
      <c r="P35" s="356"/>
      <c r="Q35" s="356"/>
      <c r="R35" s="356"/>
      <c r="S35" s="362"/>
      <c r="T35" s="356"/>
      <c r="U35" s="356">
        <v>7</v>
      </c>
      <c r="V35" s="358"/>
      <c r="W35" s="103"/>
      <c r="X35" s="103"/>
      <c r="Y35" s="103">
        <v>7</v>
      </c>
      <c r="Z35" s="103"/>
      <c r="AA35" s="103"/>
      <c r="AB35" s="103"/>
      <c r="AC35" s="103"/>
      <c r="AD35" s="103"/>
      <c r="AE35" s="103"/>
      <c r="AF35" s="103"/>
      <c r="AG35" s="103"/>
      <c r="AH35" s="103"/>
      <c r="AI35" s="103"/>
      <c r="AJ35" s="103"/>
      <c r="AK35" s="103"/>
      <c r="AL35" s="103"/>
      <c r="AM35" s="103"/>
      <c r="AN35" s="103"/>
      <c r="AO35" s="103"/>
      <c r="AP35" s="103"/>
      <c r="AQ35" s="103"/>
      <c r="AR35" s="104">
        <f t="shared" si="0"/>
        <v>7</v>
      </c>
    </row>
    <row r="36" spans="1:44" s="74" customFormat="1" ht="14.4" customHeight="1" x14ac:dyDescent="0.25">
      <c r="A36" s="99">
        <v>21</v>
      </c>
      <c r="B36" s="359"/>
      <c r="C36" s="359"/>
      <c r="D36" s="359"/>
      <c r="E36" s="360"/>
      <c r="F36" s="355">
        <v>1</v>
      </c>
      <c r="G36" s="356"/>
      <c r="H36" s="356"/>
      <c r="I36" s="356"/>
      <c r="J36" s="356"/>
      <c r="K36" s="356"/>
      <c r="L36" s="356"/>
      <c r="M36" s="363"/>
      <c r="N36" s="356"/>
      <c r="O36" s="356"/>
      <c r="P36" s="356"/>
      <c r="Q36" s="356"/>
      <c r="R36" s="356"/>
      <c r="S36" s="362"/>
      <c r="T36" s="356">
        <v>1</v>
      </c>
      <c r="U36" s="356"/>
      <c r="V36" s="358"/>
      <c r="W36" s="103">
        <v>1</v>
      </c>
      <c r="X36" s="103"/>
      <c r="Y36" s="103"/>
      <c r="Z36" s="103"/>
      <c r="AA36" s="103"/>
      <c r="AB36" s="103"/>
      <c r="AC36" s="103"/>
      <c r="AD36" s="103"/>
      <c r="AE36" s="103"/>
      <c r="AF36" s="103"/>
      <c r="AG36" s="103"/>
      <c r="AH36" s="103"/>
      <c r="AI36" s="103"/>
      <c r="AJ36" s="103"/>
      <c r="AK36" s="103"/>
      <c r="AL36" s="103"/>
      <c r="AM36" s="103"/>
      <c r="AN36" s="103"/>
      <c r="AO36" s="103"/>
      <c r="AP36" s="103"/>
      <c r="AQ36" s="103"/>
      <c r="AR36" s="104">
        <f t="shared" si="0"/>
        <v>1</v>
      </c>
    </row>
    <row r="37" spans="1:44" s="74" customFormat="1" ht="14.4" customHeight="1" x14ac:dyDescent="0.25">
      <c r="A37" s="99">
        <v>22</v>
      </c>
      <c r="B37" s="359"/>
      <c r="C37" s="359"/>
      <c r="D37" s="359"/>
      <c r="E37" s="360"/>
      <c r="F37" s="355">
        <v>1</v>
      </c>
      <c r="G37" s="356"/>
      <c r="H37" s="356"/>
      <c r="I37" s="356"/>
      <c r="J37" s="356"/>
      <c r="K37" s="356"/>
      <c r="L37" s="356"/>
      <c r="M37" s="363"/>
      <c r="N37" s="356"/>
      <c r="O37" s="356"/>
      <c r="P37" s="356"/>
      <c r="Q37" s="356"/>
      <c r="R37" s="356"/>
      <c r="S37" s="362"/>
      <c r="T37" s="356">
        <v>1</v>
      </c>
      <c r="U37" s="356"/>
      <c r="V37" s="358"/>
      <c r="W37" s="103">
        <v>1</v>
      </c>
      <c r="X37" s="103"/>
      <c r="Y37" s="103"/>
      <c r="Z37" s="103"/>
      <c r="AA37" s="103"/>
      <c r="AB37" s="103"/>
      <c r="AC37" s="103"/>
      <c r="AD37" s="103"/>
      <c r="AE37" s="103"/>
      <c r="AF37" s="103"/>
      <c r="AG37" s="103"/>
      <c r="AH37" s="103"/>
      <c r="AI37" s="103"/>
      <c r="AJ37" s="103"/>
      <c r="AK37" s="103"/>
      <c r="AL37" s="103"/>
      <c r="AM37" s="103"/>
      <c r="AN37" s="103"/>
      <c r="AO37" s="103"/>
      <c r="AP37" s="103"/>
      <c r="AQ37" s="103"/>
      <c r="AR37" s="104">
        <f t="shared" si="0"/>
        <v>1</v>
      </c>
    </row>
    <row r="38" spans="1:44" s="74" customFormat="1" ht="14.4" customHeight="1" x14ac:dyDescent="0.25">
      <c r="A38" s="99">
        <v>23</v>
      </c>
      <c r="B38" s="359"/>
      <c r="C38" s="359"/>
      <c r="D38" s="359"/>
      <c r="E38" s="360"/>
      <c r="F38" s="355">
        <v>1</v>
      </c>
      <c r="G38" s="356"/>
      <c r="H38" s="356"/>
      <c r="I38" s="356"/>
      <c r="J38" s="356"/>
      <c r="K38" s="356"/>
      <c r="L38" s="356"/>
      <c r="M38" s="363"/>
      <c r="N38" s="356"/>
      <c r="O38" s="356"/>
      <c r="P38" s="356"/>
      <c r="Q38" s="356"/>
      <c r="R38" s="356"/>
      <c r="S38" s="362"/>
      <c r="T38" s="356">
        <v>1</v>
      </c>
      <c r="U38" s="356"/>
      <c r="V38" s="358"/>
      <c r="W38" s="103"/>
      <c r="X38" s="153"/>
      <c r="Y38" s="153">
        <v>1</v>
      </c>
      <c r="Z38" s="153"/>
      <c r="AA38" s="153"/>
      <c r="AB38" s="153"/>
      <c r="AC38" s="153"/>
      <c r="AD38" s="153"/>
      <c r="AE38" s="153"/>
      <c r="AF38" s="153"/>
      <c r="AG38" s="153"/>
      <c r="AH38" s="153"/>
      <c r="AI38" s="153"/>
      <c r="AJ38" s="153"/>
      <c r="AK38" s="153"/>
      <c r="AL38" s="153"/>
      <c r="AM38" s="153"/>
      <c r="AN38" s="153"/>
      <c r="AO38" s="153"/>
      <c r="AP38" s="153"/>
      <c r="AQ38" s="153"/>
      <c r="AR38" s="104">
        <f t="shared" si="0"/>
        <v>1</v>
      </c>
    </row>
    <row r="39" spans="1:44" s="74" customFormat="1" ht="14.4" customHeight="1" x14ac:dyDescent="0.25">
      <c r="A39" s="99">
        <v>24</v>
      </c>
      <c r="B39" s="359"/>
      <c r="C39" s="359"/>
      <c r="D39" s="359"/>
      <c r="E39" s="360"/>
      <c r="F39" s="355">
        <v>1</v>
      </c>
      <c r="G39" s="356"/>
      <c r="H39" s="356"/>
      <c r="I39" s="356"/>
      <c r="J39" s="356"/>
      <c r="K39" s="356"/>
      <c r="L39" s="356"/>
      <c r="M39" s="363"/>
      <c r="N39" s="356"/>
      <c r="O39" s="356"/>
      <c r="P39" s="356"/>
      <c r="Q39" s="356"/>
      <c r="R39" s="356"/>
      <c r="S39" s="362"/>
      <c r="T39" s="356">
        <v>1</v>
      </c>
      <c r="U39" s="356"/>
      <c r="V39" s="358"/>
      <c r="W39" s="103"/>
      <c r="X39" s="153">
        <v>1</v>
      </c>
      <c r="Y39" s="153"/>
      <c r="Z39" s="153"/>
      <c r="AA39" s="153"/>
      <c r="AB39" s="153"/>
      <c r="AC39" s="153"/>
      <c r="AD39" s="153"/>
      <c r="AE39" s="153"/>
      <c r="AF39" s="153"/>
      <c r="AG39" s="153"/>
      <c r="AH39" s="153"/>
      <c r="AI39" s="153"/>
      <c r="AJ39" s="153"/>
      <c r="AK39" s="153"/>
      <c r="AL39" s="153"/>
      <c r="AM39" s="153"/>
      <c r="AN39" s="153"/>
      <c r="AO39" s="153"/>
      <c r="AP39" s="153"/>
      <c r="AQ39" s="153"/>
      <c r="AR39" s="104">
        <f t="shared" si="0"/>
        <v>1</v>
      </c>
    </row>
    <row r="40" spans="1:44" s="74" customFormat="1" ht="14.4" customHeight="1" x14ac:dyDescent="0.25">
      <c r="A40" s="154"/>
      <c r="B40" s="155"/>
      <c r="C40" s="155"/>
      <c r="D40" s="156"/>
      <c r="E40" s="157"/>
      <c r="F40" s="155"/>
      <c r="G40" s="155"/>
      <c r="H40" s="155"/>
      <c r="I40" s="155"/>
      <c r="J40" s="155"/>
      <c r="K40" s="155"/>
      <c r="L40" s="155"/>
      <c r="M40" s="155"/>
      <c r="N40" s="155"/>
      <c r="O40" s="155"/>
      <c r="P40" s="155"/>
      <c r="Q40" s="155"/>
      <c r="R40" s="155"/>
      <c r="S40" s="158"/>
      <c r="T40" s="340" t="s">
        <v>103</v>
      </c>
      <c r="U40" s="341"/>
      <c r="V40" s="339"/>
      <c r="W40" s="377"/>
      <c r="X40" s="158"/>
      <c r="Y40" s="158"/>
      <c r="Z40" s="158"/>
      <c r="AA40" s="158"/>
      <c r="AB40" s="158"/>
      <c r="AC40" s="158"/>
      <c r="AD40" s="158"/>
      <c r="AE40" s="158"/>
      <c r="AF40" s="158"/>
      <c r="AG40" s="158"/>
      <c r="AH40" s="158"/>
      <c r="AI40" s="158"/>
      <c r="AJ40" s="158"/>
      <c r="AK40" s="158"/>
      <c r="AL40" s="158"/>
      <c r="AM40" s="158"/>
      <c r="AN40" s="158"/>
      <c r="AO40" s="158"/>
      <c r="AP40" s="158"/>
      <c r="AQ40" s="381"/>
      <c r="AR40" s="113"/>
    </row>
    <row r="41" spans="1:44" ht="32" x14ac:dyDescent="0.3">
      <c r="A41" s="114"/>
      <c r="B41" s="115"/>
      <c r="C41" s="115"/>
      <c r="D41" s="116"/>
      <c r="E41" s="159" t="s">
        <v>104</v>
      </c>
      <c r="F41" s="349">
        <f t="shared" ref="F41:R41" si="1">COUNT(F14:F40)</f>
        <v>6</v>
      </c>
      <c r="G41" s="350">
        <f t="shared" si="1"/>
        <v>2</v>
      </c>
      <c r="H41" s="350">
        <f t="shared" si="1"/>
        <v>0</v>
      </c>
      <c r="I41" s="350">
        <f t="shared" si="1"/>
        <v>3</v>
      </c>
      <c r="J41" s="350">
        <f t="shared" si="1"/>
        <v>1</v>
      </c>
      <c r="K41" s="350">
        <f t="shared" si="1"/>
        <v>1</v>
      </c>
      <c r="L41" s="350">
        <f t="shared" si="1"/>
        <v>2</v>
      </c>
      <c r="M41" s="350">
        <f t="shared" si="1"/>
        <v>0</v>
      </c>
      <c r="N41" s="350">
        <f t="shared" si="1"/>
        <v>1</v>
      </c>
      <c r="O41" s="350">
        <f t="shared" si="1"/>
        <v>1</v>
      </c>
      <c r="P41" s="350">
        <f t="shared" si="1"/>
        <v>1</v>
      </c>
      <c r="Q41" s="350">
        <f t="shared" si="1"/>
        <v>1</v>
      </c>
      <c r="R41" s="350">
        <f t="shared" si="1"/>
        <v>0</v>
      </c>
      <c r="S41" s="351">
        <f>SUM(F41:R41)</f>
        <v>19</v>
      </c>
      <c r="T41" s="350">
        <f>COUNT(T14:T40)</f>
        <v>13</v>
      </c>
      <c r="U41" s="350">
        <f>COUNT(U14:U40)</f>
        <v>6</v>
      </c>
      <c r="V41" s="334"/>
      <c r="W41" s="378"/>
      <c r="X41" s="120"/>
      <c r="Y41" s="120"/>
      <c r="Z41" s="120"/>
      <c r="AA41" s="120"/>
      <c r="AB41" s="120"/>
      <c r="AC41" s="120"/>
      <c r="AD41" s="120"/>
      <c r="AE41" s="120"/>
      <c r="AF41" s="120"/>
      <c r="AG41" s="120"/>
      <c r="AH41" s="120"/>
      <c r="AI41" s="120"/>
      <c r="AJ41" s="120"/>
      <c r="AK41" s="120"/>
      <c r="AL41" s="120"/>
      <c r="AM41" s="120"/>
      <c r="AN41" s="120"/>
      <c r="AO41" s="120"/>
      <c r="AP41" s="120"/>
      <c r="AQ41" s="121"/>
      <c r="AR41" s="122"/>
    </row>
    <row r="42" spans="1:44" ht="32" x14ac:dyDescent="0.3">
      <c r="A42" s="123"/>
      <c r="B42" s="124"/>
      <c r="C42" s="124"/>
      <c r="D42" s="125"/>
      <c r="E42" s="126" t="s">
        <v>105</v>
      </c>
      <c r="F42" s="349">
        <f t="shared" ref="F42:R42" si="2">SUM(F14:F40)</f>
        <v>6</v>
      </c>
      <c r="G42" s="350">
        <f t="shared" si="2"/>
        <v>4</v>
      </c>
      <c r="H42" s="350">
        <f t="shared" si="2"/>
        <v>0</v>
      </c>
      <c r="I42" s="350">
        <f t="shared" si="2"/>
        <v>12</v>
      </c>
      <c r="J42" s="350">
        <f t="shared" si="2"/>
        <v>5</v>
      </c>
      <c r="K42" s="350">
        <f t="shared" si="2"/>
        <v>6</v>
      </c>
      <c r="L42" s="350">
        <f t="shared" si="2"/>
        <v>14</v>
      </c>
      <c r="M42" s="350">
        <f t="shared" si="2"/>
        <v>0</v>
      </c>
      <c r="N42" s="350">
        <f t="shared" si="2"/>
        <v>9</v>
      </c>
      <c r="O42" s="350">
        <f t="shared" si="2"/>
        <v>10</v>
      </c>
      <c r="P42" s="350">
        <f t="shared" si="2"/>
        <v>12</v>
      </c>
      <c r="Q42" s="350">
        <f t="shared" si="2"/>
        <v>13</v>
      </c>
      <c r="R42" s="350">
        <f t="shared" si="2"/>
        <v>0</v>
      </c>
      <c r="S42" s="351">
        <f>SUM(F42:R42)</f>
        <v>91</v>
      </c>
      <c r="T42" s="350">
        <f>SUM(T14:T40)</f>
        <v>55</v>
      </c>
      <c r="U42" s="350">
        <f>SUM(U14:U40)</f>
        <v>36</v>
      </c>
      <c r="V42" s="335"/>
      <c r="W42" s="379"/>
      <c r="X42" s="127"/>
      <c r="Y42" s="127"/>
      <c r="Z42" s="127"/>
      <c r="AA42" s="127"/>
      <c r="AB42" s="127"/>
      <c r="AC42" s="127"/>
      <c r="AD42" s="127"/>
      <c r="AE42" s="127"/>
      <c r="AF42" s="127"/>
      <c r="AG42" s="127"/>
      <c r="AH42" s="127"/>
      <c r="AI42" s="127"/>
      <c r="AJ42" s="127"/>
      <c r="AK42" s="127"/>
      <c r="AL42" s="127"/>
      <c r="AM42" s="127"/>
      <c r="AN42" s="127"/>
      <c r="AO42" s="127"/>
      <c r="AP42" s="127"/>
      <c r="AQ42" s="128"/>
      <c r="AR42" s="129"/>
    </row>
    <row r="43" spans="1:44" ht="44.5" customHeight="1" x14ac:dyDescent="0.3">
      <c r="A43" s="130" t="s">
        <v>106</v>
      </c>
      <c r="B43" s="364">
        <f>SUM(B14:B40)</f>
        <v>1</v>
      </c>
      <c r="C43" s="364">
        <f>SUM(C14:C40)</f>
        <v>2</v>
      </c>
      <c r="D43" s="364">
        <f>SUM(D14:D40)</f>
        <v>4</v>
      </c>
      <c r="E43" s="160"/>
      <c r="F43" s="161"/>
      <c r="G43" s="161"/>
      <c r="H43" s="161"/>
      <c r="I43" s="161"/>
      <c r="J43" s="161"/>
      <c r="K43" s="161"/>
      <c r="L43" s="161"/>
      <c r="M43" s="162"/>
      <c r="N43" s="161"/>
      <c r="O43" s="161"/>
      <c r="P43" s="161"/>
      <c r="Q43" s="161"/>
      <c r="R43" s="161"/>
      <c r="S43" s="163"/>
      <c r="T43" s="342"/>
      <c r="U43" s="164"/>
      <c r="V43" s="331"/>
      <c r="W43" s="135">
        <f t="shared" ref="W43:AQ43" si="3">SUM(W14:W40)</f>
        <v>58</v>
      </c>
      <c r="X43" s="135">
        <f t="shared" si="3"/>
        <v>13</v>
      </c>
      <c r="Y43" s="135">
        <f t="shared" si="3"/>
        <v>14</v>
      </c>
      <c r="Z43" s="135">
        <f t="shared" si="3"/>
        <v>0</v>
      </c>
      <c r="AA43" s="135">
        <f t="shared" si="3"/>
        <v>2</v>
      </c>
      <c r="AB43" s="135">
        <f t="shared" si="3"/>
        <v>0</v>
      </c>
      <c r="AC43" s="135">
        <f t="shared" si="3"/>
        <v>0</v>
      </c>
      <c r="AD43" s="135">
        <f t="shared" si="3"/>
        <v>0</v>
      </c>
      <c r="AE43" s="135">
        <f t="shared" si="3"/>
        <v>0</v>
      </c>
      <c r="AF43" s="135">
        <f t="shared" si="3"/>
        <v>0</v>
      </c>
      <c r="AG43" s="135">
        <f t="shared" si="3"/>
        <v>0</v>
      </c>
      <c r="AH43" s="135">
        <f t="shared" si="3"/>
        <v>0</v>
      </c>
      <c r="AI43" s="135">
        <f t="shared" si="3"/>
        <v>0</v>
      </c>
      <c r="AJ43" s="135">
        <f t="shared" si="3"/>
        <v>0</v>
      </c>
      <c r="AK43" s="135">
        <f t="shared" si="3"/>
        <v>0</v>
      </c>
      <c r="AL43" s="135">
        <f t="shared" si="3"/>
        <v>0</v>
      </c>
      <c r="AM43" s="135">
        <f t="shared" si="3"/>
        <v>0</v>
      </c>
      <c r="AN43" s="135">
        <f t="shared" si="3"/>
        <v>0</v>
      </c>
      <c r="AO43" s="135">
        <f t="shared" si="3"/>
        <v>0</v>
      </c>
      <c r="AP43" s="135">
        <f t="shared" si="3"/>
        <v>0</v>
      </c>
      <c r="AQ43" s="135">
        <f t="shared" si="3"/>
        <v>4</v>
      </c>
      <c r="AR43" s="135">
        <f>SUM(W43:AQ43)</f>
        <v>91</v>
      </c>
    </row>
    <row r="44" spans="1:44" ht="14" x14ac:dyDescent="0.3">
      <c r="A44" s="67"/>
      <c r="B44" s="67"/>
      <c r="C44" s="67"/>
      <c r="D44" s="67"/>
      <c r="E44" s="67"/>
      <c r="F44" s="137"/>
      <c r="G44" s="138"/>
      <c r="H44" s="138"/>
      <c r="I44" s="138"/>
      <c r="J44" s="138"/>
      <c r="K44" s="138"/>
      <c r="L44" s="138"/>
      <c r="M44" s="138"/>
      <c r="N44" s="138"/>
      <c r="O44" s="138"/>
      <c r="P44" s="138"/>
      <c r="Q44" s="138"/>
      <c r="R44" s="138"/>
      <c r="S44" s="138"/>
      <c r="T44" s="138"/>
      <c r="U44" s="139"/>
      <c r="V44" s="139"/>
      <c r="AQ44" s="346" t="s">
        <v>540</v>
      </c>
      <c r="AR44" s="383">
        <f>SUM(AR14:AR40)</f>
        <v>91</v>
      </c>
    </row>
    <row r="45" spans="1:44" x14ac:dyDescent="0.25">
      <c r="A45" s="67"/>
      <c r="B45" s="67"/>
      <c r="C45" s="67"/>
      <c r="D45" s="67"/>
      <c r="E45" s="67"/>
      <c r="F45" s="67"/>
    </row>
    <row r="46" spans="1:44" x14ac:dyDescent="0.25">
      <c r="A46" s="67"/>
      <c r="B46" s="67"/>
      <c r="C46" s="67"/>
      <c r="D46" s="67"/>
      <c r="E46" s="67"/>
      <c r="F46" s="67"/>
    </row>
    <row r="47" spans="1:44" x14ac:dyDescent="0.25">
      <c r="A47" s="67"/>
      <c r="B47" s="67"/>
      <c r="C47" s="67"/>
      <c r="D47" s="67"/>
      <c r="E47" s="67"/>
      <c r="F47" s="67"/>
    </row>
    <row r="48" spans="1:44" x14ac:dyDescent="0.25">
      <c r="A48" s="67"/>
      <c r="B48" s="67"/>
      <c r="C48" s="67"/>
      <c r="D48" s="67"/>
      <c r="E48" s="67"/>
      <c r="F48" s="67"/>
    </row>
    <row r="49" spans="1:6" x14ac:dyDescent="0.25">
      <c r="A49" s="67"/>
      <c r="B49" s="67"/>
      <c r="C49" s="67"/>
      <c r="D49" s="67"/>
      <c r="E49" s="67"/>
      <c r="F49" s="67"/>
    </row>
    <row r="50" spans="1:6" x14ac:dyDescent="0.25">
      <c r="A50" s="67"/>
      <c r="B50" s="67"/>
      <c r="C50" s="67"/>
      <c r="D50" s="67"/>
      <c r="E50" s="67"/>
      <c r="F50" s="67"/>
    </row>
    <row r="51" spans="1:6" x14ac:dyDescent="0.25">
      <c r="A51" s="67"/>
      <c r="B51" s="67"/>
      <c r="C51" s="67"/>
      <c r="D51" s="67"/>
      <c r="E51" s="67"/>
      <c r="F51" s="67"/>
    </row>
    <row r="52" spans="1:6" x14ac:dyDescent="0.25">
      <c r="B52" s="67"/>
      <c r="C52" s="67"/>
      <c r="D52" s="67"/>
      <c r="E52" s="67"/>
      <c r="F52" s="67"/>
    </row>
    <row r="53" spans="1:6" x14ac:dyDescent="0.25">
      <c r="F53" s="67"/>
    </row>
    <row r="54" spans="1:6" x14ac:dyDescent="0.25">
      <c r="F54" s="67"/>
    </row>
    <row r="55" spans="1:6" x14ac:dyDescent="0.25">
      <c r="F55" s="67"/>
    </row>
    <row r="56" spans="1:6" x14ac:dyDescent="0.25">
      <c r="F56" s="67"/>
    </row>
    <row r="57" spans="1:6" x14ac:dyDescent="0.25">
      <c r="F57" s="67"/>
    </row>
    <row r="58" spans="1:6" x14ac:dyDescent="0.25">
      <c r="F58" s="67"/>
    </row>
    <row r="59" spans="1:6" x14ac:dyDescent="0.25">
      <c r="F59" s="67"/>
    </row>
    <row r="60" spans="1:6" x14ac:dyDescent="0.25">
      <c r="F60" s="67"/>
    </row>
    <row r="61" spans="1:6" x14ac:dyDescent="0.25">
      <c r="F61" s="67"/>
    </row>
    <row r="62" spans="1:6" x14ac:dyDescent="0.25">
      <c r="F62" s="67"/>
    </row>
    <row r="63" spans="1:6" x14ac:dyDescent="0.25">
      <c r="F63" s="67"/>
    </row>
    <row r="64" spans="1:6" x14ac:dyDescent="0.25">
      <c r="F64" s="67"/>
    </row>
    <row r="65" spans="6:6" x14ac:dyDescent="0.25">
      <c r="F65" s="67"/>
    </row>
    <row r="66" spans="6:6" x14ac:dyDescent="0.25">
      <c r="F66" s="67"/>
    </row>
    <row r="67" spans="6:6" x14ac:dyDescent="0.25">
      <c r="F67" s="67"/>
    </row>
    <row r="68" spans="6:6" x14ac:dyDescent="0.25">
      <c r="F68" s="67"/>
    </row>
    <row r="69" spans="6:6" x14ac:dyDescent="0.25">
      <c r="F69" s="67"/>
    </row>
    <row r="70" spans="6:6" x14ac:dyDescent="0.25">
      <c r="F70" s="67"/>
    </row>
    <row r="71" spans="6:6" x14ac:dyDescent="0.25">
      <c r="F71" s="67"/>
    </row>
    <row r="72" spans="6:6" x14ac:dyDescent="0.25">
      <c r="F72" s="67"/>
    </row>
    <row r="73" spans="6:6" x14ac:dyDescent="0.25">
      <c r="F73" s="67"/>
    </row>
  </sheetData>
  <protectedRanges>
    <protectedRange sqref="F41:V41" name="Families Number Total Bottom Row_1"/>
    <protectedRange sqref="S41 S14:S39" name="Responding Families Column_1"/>
    <protectedRange sqref="B12:C12 D11:E12 A11:C11 F11:V13 B40:AQ40 A14:A40" name="Top Heading_2"/>
  </protectedRanges>
  <mergeCells count="55">
    <mergeCell ref="AA8:AD8"/>
    <mergeCell ref="M12:M13"/>
    <mergeCell ref="N12:N13"/>
    <mergeCell ref="O12:O13"/>
    <mergeCell ref="Q12:Q13"/>
    <mergeCell ref="P12:P13"/>
    <mergeCell ref="I6:U6"/>
    <mergeCell ref="W6:Z6"/>
    <mergeCell ref="AA6:AP6"/>
    <mergeCell ref="J1:S1"/>
    <mergeCell ref="AD1:AI1"/>
    <mergeCell ref="I4:U4"/>
    <mergeCell ref="W4:Z4"/>
    <mergeCell ref="AA4:AP4"/>
    <mergeCell ref="I8:K8"/>
    <mergeCell ref="W8:Z8"/>
    <mergeCell ref="A9:D9"/>
    <mergeCell ref="A11:A13"/>
    <mergeCell ref="B11:B13"/>
    <mergeCell ref="C11:C13"/>
    <mergeCell ref="D11:D13"/>
    <mergeCell ref="F11:R11"/>
    <mergeCell ref="T11:U11"/>
    <mergeCell ref="W11:AQ11"/>
    <mergeCell ref="AB12:AB13"/>
    <mergeCell ref="AC12:AC13"/>
    <mergeCell ref="AD12:AD13"/>
    <mergeCell ref="AE12:AE13"/>
    <mergeCell ref="AF12:AF13"/>
    <mergeCell ref="AN12:AN13"/>
    <mergeCell ref="AR11:AR13"/>
    <mergeCell ref="F12:F13"/>
    <mergeCell ref="G12:G13"/>
    <mergeCell ref="H12:H13"/>
    <mergeCell ref="I12:I13"/>
    <mergeCell ref="J12:J13"/>
    <mergeCell ref="K12:K13"/>
    <mergeCell ref="L12:L13"/>
    <mergeCell ref="R12:R13"/>
    <mergeCell ref="AG12:AG13"/>
    <mergeCell ref="T12:U12"/>
    <mergeCell ref="W12:W13"/>
    <mergeCell ref="X12:X13"/>
    <mergeCell ref="Y12:Y13"/>
    <mergeCell ref="Z12:Z13"/>
    <mergeCell ref="AA12:AA13"/>
    <mergeCell ref="AO12:AO13"/>
    <mergeCell ref="AP12:AP13"/>
    <mergeCell ref="AQ12:AQ13"/>
    <mergeCell ref="AH12:AH13"/>
    <mergeCell ref="AI12:AI13"/>
    <mergeCell ref="AJ12:AJ13"/>
    <mergeCell ref="AK12:AK13"/>
    <mergeCell ref="AL12:AL13"/>
    <mergeCell ref="AM12:AM13"/>
  </mergeCells>
  <conditionalFormatting sqref="W43:AQ43 W14:AQ35">
    <cfRule type="containsBlanks" dxfId="24" priority="27">
      <formula>LEN(TRIM(W14))=0</formula>
    </cfRule>
    <cfRule type="containsBlanks" dxfId="23" priority="28">
      <formula>LEN(TRIM(W14))=0</formula>
    </cfRule>
  </conditionalFormatting>
  <conditionalFormatting sqref="B14:D35 T14:U35 F14:R35">
    <cfRule type="containsBlanks" dxfId="22" priority="26">
      <formula>LEN(TRIM(B14))=0</formula>
    </cfRule>
  </conditionalFormatting>
  <conditionalFormatting sqref="F41:R42">
    <cfRule type="containsBlanks" dxfId="21" priority="25">
      <formula>LEN(TRIM(F41))=0</formula>
    </cfRule>
  </conditionalFormatting>
  <conditionalFormatting sqref="S42">
    <cfRule type="expression" dxfId="20" priority="17">
      <formula>$S$42&gt;($T$42+$U$42)</formula>
    </cfRule>
    <cfRule type="expression" dxfId="19" priority="18">
      <formula>$S$42&lt;($T$42+$U$42)</formula>
    </cfRule>
    <cfRule type="expression" dxfId="18" priority="19">
      <formula>$S$42=($T$42+$U$42)</formula>
    </cfRule>
  </conditionalFormatting>
  <conditionalFormatting sqref="S41">
    <cfRule type="expression" dxfId="17" priority="14">
      <formula>$S$41&gt;($T$41+$U$41)</formula>
    </cfRule>
    <cfRule type="expression" dxfId="16" priority="15">
      <formula>$S$41&lt;($T$41+$U$41)</formula>
    </cfRule>
    <cfRule type="expression" dxfId="15" priority="16">
      <formula>$S$41=($T$41+$U$41)</formula>
    </cfRule>
  </conditionalFormatting>
  <conditionalFormatting sqref="E14:E35 S14:S35">
    <cfRule type="containsBlanks" dxfId="14" priority="13">
      <formula>LEN(TRIM(E14))=0</formula>
    </cfRule>
  </conditionalFormatting>
  <conditionalFormatting sqref="W36:AQ39">
    <cfRule type="containsBlanks" dxfId="13" priority="11">
      <formula>LEN(TRIM(W36))=0</formula>
    </cfRule>
    <cfRule type="containsBlanks" dxfId="12" priority="12">
      <formula>LEN(TRIM(W36))=0</formula>
    </cfRule>
  </conditionalFormatting>
  <conditionalFormatting sqref="B36:D39 F36:R39">
    <cfRule type="containsBlanks" dxfId="11" priority="10">
      <formula>LEN(TRIM(B36))=0</formula>
    </cfRule>
  </conditionalFormatting>
  <conditionalFormatting sqref="T36:U39">
    <cfRule type="containsBlanks" dxfId="10" priority="9">
      <formula>LEN(TRIM(T36))=0</formula>
    </cfRule>
  </conditionalFormatting>
  <conditionalFormatting sqref="E36:E39">
    <cfRule type="containsBlanks" dxfId="9" priority="8">
      <formula>LEN(TRIM(E36))=0</formula>
    </cfRule>
  </conditionalFormatting>
  <conditionalFormatting sqref="S36:S39">
    <cfRule type="containsBlanks" dxfId="8" priority="7">
      <formula>LEN(TRIM(S36))=0</formula>
    </cfRule>
  </conditionalFormatting>
  <conditionalFormatting sqref="AR44">
    <cfRule type="cellIs" dxfId="7" priority="1" operator="equal">
      <formula>$AR$43</formula>
    </cfRule>
    <cfRule type="cellIs" dxfId="6" priority="2" operator="notEqual">
      <formula>$AR$43</formula>
    </cfRule>
  </conditionalFormatting>
  <pageMargins left="0.7" right="0.7" top="0.75" bottom="0.75" header="0.3" footer="0.3"/>
  <pageSetup scale="79" fitToWidth="2" fitToHeight="0" orientation="landscape" r:id="rId1"/>
  <headerFooter>
    <oddHeader>&amp;LForm 2 - Form 3&amp;RPage &amp;P of &amp;N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E7948-AC1A-42F1-BFCE-DF87BFFA4278}">
  <sheetPr>
    <pageSetUpPr fitToPage="1"/>
  </sheetPr>
  <dimension ref="A1:AB86"/>
  <sheetViews>
    <sheetView view="pageLayout" zoomScaleNormal="100" workbookViewId="0">
      <selection activeCell="F5" sqref="F5:J5"/>
    </sheetView>
  </sheetViews>
  <sheetFormatPr defaultColWidth="8.90625" defaultRowHeight="14.5" x14ac:dyDescent="0.35"/>
  <cols>
    <col min="1" max="1" width="11.90625" style="68" customWidth="1"/>
    <col min="2" max="2" width="6.54296875" style="68" customWidth="1"/>
    <col min="3" max="4" width="6.36328125" style="68" customWidth="1"/>
    <col min="5" max="5" width="36.08984375" style="165" customWidth="1"/>
    <col min="6" max="6" width="17.81640625" style="165" customWidth="1"/>
    <col min="7" max="7" width="11.6328125" style="165" customWidth="1"/>
    <col min="8" max="8" width="35.90625" style="165" customWidth="1"/>
    <col min="9" max="9" width="14.26953125" style="165" customWidth="1"/>
    <col min="10" max="10" width="13.54296875" style="165" customWidth="1"/>
    <col min="11" max="11" width="10.90625" style="165" customWidth="1"/>
    <col min="12" max="12" width="31" style="165" customWidth="1"/>
    <col min="13" max="13" width="43" style="165" customWidth="1"/>
    <col min="14" max="14" width="79.81640625" style="165" customWidth="1"/>
    <col min="15" max="15" width="2" style="165" customWidth="1"/>
    <col min="16" max="16" width="18.453125" style="6" customWidth="1"/>
    <col min="17" max="17" width="11" style="6" customWidth="1"/>
    <col min="18" max="18" width="8.90625" style="6"/>
    <col min="19" max="19" width="10.08984375" style="6" bestFit="1" customWidth="1"/>
    <col min="20" max="21" width="8.90625" style="6"/>
    <col min="22" max="23" width="11.54296875" style="6" customWidth="1"/>
    <col min="24" max="24" width="12.453125" style="6" customWidth="1"/>
    <col min="25" max="25" width="11.90625" style="6" customWidth="1"/>
    <col min="26" max="26" width="8.90625" style="6" customWidth="1"/>
    <col min="27" max="27" width="9.36328125" style="6" customWidth="1"/>
    <col min="28" max="28" width="9.26953125" style="6" customWidth="1"/>
    <col min="29" max="16384" width="8.90625" style="6"/>
  </cols>
  <sheetData>
    <row r="1" spans="1:28" ht="18.5" x14ac:dyDescent="0.45">
      <c r="E1" s="59" t="s">
        <v>111</v>
      </c>
      <c r="L1" s="59" t="s">
        <v>112</v>
      </c>
      <c r="M1" s="6"/>
      <c r="P1" s="170" t="s">
        <v>113</v>
      </c>
    </row>
    <row r="3" spans="1:28" ht="15.5" x14ac:dyDescent="0.35">
      <c r="E3" s="63" t="s">
        <v>109</v>
      </c>
      <c r="F3" s="64"/>
      <c r="G3" s="64"/>
      <c r="H3" s="64"/>
      <c r="I3" s="64"/>
      <c r="J3" s="64"/>
      <c r="K3" s="64"/>
      <c r="L3" s="63" t="s">
        <v>109</v>
      </c>
      <c r="M3" s="64"/>
      <c r="N3" s="64"/>
      <c r="P3" s="63" t="s">
        <v>110</v>
      </c>
    </row>
    <row r="4" spans="1:28" ht="15.5" x14ac:dyDescent="0.35">
      <c r="E4" s="63"/>
      <c r="F4" s="64"/>
      <c r="G4" s="64"/>
      <c r="H4" s="64"/>
      <c r="I4" s="64"/>
      <c r="J4" s="64"/>
      <c r="K4" s="64"/>
      <c r="L4" s="63"/>
      <c r="M4" s="64"/>
      <c r="N4" s="64"/>
      <c r="P4" s="63"/>
    </row>
    <row r="5" spans="1:28" ht="18.5" x14ac:dyDescent="0.45">
      <c r="E5" s="5" t="s">
        <v>2</v>
      </c>
      <c r="F5" s="448"/>
      <c r="G5" s="448"/>
      <c r="H5" s="448"/>
      <c r="I5" s="448"/>
      <c r="J5" s="448"/>
      <c r="K5" s="59"/>
      <c r="L5" s="5" t="s">
        <v>2</v>
      </c>
      <c r="M5" s="512">
        <f>F5</f>
        <v>0</v>
      </c>
      <c r="N5" s="494"/>
      <c r="O5" s="59"/>
      <c r="P5" s="5" t="s">
        <v>2</v>
      </c>
      <c r="Q5" s="512">
        <f>F5</f>
        <v>0</v>
      </c>
      <c r="R5" s="512"/>
      <c r="S5" s="512"/>
      <c r="T5" s="512"/>
      <c r="U5" s="512"/>
      <c r="V5" s="512"/>
      <c r="W5" s="512"/>
      <c r="X5" s="512"/>
    </row>
    <row r="6" spans="1:28" x14ac:dyDescent="0.35">
      <c r="E6" s="5"/>
      <c r="F6" s="68"/>
      <c r="L6" s="5"/>
      <c r="M6" s="166"/>
      <c r="N6" s="167"/>
      <c r="P6" s="5"/>
      <c r="Q6" s="166"/>
      <c r="R6" s="167"/>
      <c r="S6" s="167"/>
      <c r="T6" s="167"/>
      <c r="U6" s="167"/>
      <c r="V6" s="167"/>
      <c r="W6" s="165"/>
      <c r="X6" s="165"/>
      <c r="Z6" s="165"/>
      <c r="AA6" s="165"/>
    </row>
    <row r="7" spans="1:28" ht="17" customHeight="1" x14ac:dyDescent="0.35">
      <c r="E7" s="5" t="s">
        <v>3</v>
      </c>
      <c r="F7" s="514"/>
      <c r="G7" s="514"/>
      <c r="H7" s="514"/>
      <c r="I7" s="514"/>
      <c r="J7" s="514"/>
      <c r="K7" s="71"/>
      <c r="L7" s="5" t="s">
        <v>3</v>
      </c>
      <c r="M7" s="513">
        <f>F7</f>
        <v>0</v>
      </c>
      <c r="N7" s="517"/>
      <c r="O7" s="71"/>
      <c r="P7" s="5" t="s">
        <v>3</v>
      </c>
      <c r="Q7" s="513">
        <f>F7</f>
        <v>0</v>
      </c>
      <c r="R7" s="513"/>
      <c r="S7" s="513"/>
      <c r="T7" s="513"/>
      <c r="U7" s="513"/>
      <c r="V7" s="513"/>
      <c r="W7" s="513"/>
      <c r="X7" s="513"/>
    </row>
    <row r="8" spans="1:28" x14ac:dyDescent="0.35">
      <c r="E8" s="5"/>
      <c r="F8" s="5"/>
      <c r="G8" s="5"/>
      <c r="L8" s="5"/>
      <c r="M8" s="5"/>
      <c r="N8" s="5"/>
      <c r="P8" s="5"/>
      <c r="Q8" s="5"/>
      <c r="R8" s="5"/>
      <c r="S8" s="5"/>
      <c r="T8" s="5"/>
      <c r="U8" s="5"/>
      <c r="V8" s="5"/>
      <c r="W8" s="5"/>
      <c r="X8" s="5"/>
      <c r="Z8" s="5"/>
      <c r="AA8" s="5"/>
    </row>
    <row r="9" spans="1:28" x14ac:dyDescent="0.35">
      <c r="A9" s="166"/>
      <c r="E9" s="74" t="s">
        <v>69</v>
      </c>
      <c r="F9" s="497"/>
      <c r="G9" s="497"/>
      <c r="L9" s="74" t="s">
        <v>69</v>
      </c>
      <c r="M9" s="368">
        <f>F9</f>
        <v>0</v>
      </c>
      <c r="N9" s="168"/>
      <c r="P9" s="74" t="s">
        <v>69</v>
      </c>
      <c r="Q9" s="498">
        <f>F9</f>
        <v>0</v>
      </c>
      <c r="R9" s="498"/>
      <c r="S9" s="169"/>
      <c r="T9" s="169"/>
      <c r="U9" s="169"/>
      <c r="V9" s="169"/>
      <c r="W9" s="169"/>
      <c r="X9" s="169"/>
      <c r="Z9" s="169"/>
      <c r="AA9" s="169"/>
    </row>
    <row r="10" spans="1:28" ht="15.5" x14ac:dyDescent="0.35">
      <c r="A10" s="467">
        <f>F5</f>
        <v>0</v>
      </c>
      <c r="B10" s="467"/>
      <c r="C10" s="467"/>
      <c r="D10" s="467"/>
      <c r="E10" s="6"/>
      <c r="F10" s="79"/>
      <c r="G10" s="79"/>
      <c r="H10" s="79"/>
      <c r="I10" s="79"/>
      <c r="K10" s="6"/>
      <c r="L10" s="6"/>
      <c r="Q10" s="171"/>
      <c r="R10" s="171"/>
      <c r="S10" s="171"/>
      <c r="T10" s="171"/>
    </row>
    <row r="11" spans="1:28" x14ac:dyDescent="0.35">
      <c r="B11" s="172"/>
      <c r="C11" s="172"/>
      <c r="D11" s="172"/>
      <c r="F11" s="173"/>
      <c r="G11" s="173"/>
      <c r="H11" s="173"/>
      <c r="I11" s="173"/>
      <c r="J11" s="173"/>
      <c r="K11" s="173"/>
    </row>
    <row r="12" spans="1:28" ht="92.4" customHeight="1" x14ac:dyDescent="0.35">
      <c r="A12" s="495" t="s">
        <v>72</v>
      </c>
      <c r="B12" s="500" t="s">
        <v>73</v>
      </c>
      <c r="C12" s="471" t="s">
        <v>74</v>
      </c>
      <c r="D12" s="471" t="s">
        <v>75</v>
      </c>
      <c r="E12" s="503" t="s">
        <v>114</v>
      </c>
      <c r="F12" s="506" t="s">
        <v>115</v>
      </c>
      <c r="G12" s="506" t="s">
        <v>116</v>
      </c>
      <c r="H12" s="506" t="s">
        <v>561</v>
      </c>
      <c r="I12" s="506" t="s">
        <v>117</v>
      </c>
      <c r="J12" s="506" t="s">
        <v>339</v>
      </c>
      <c r="K12" s="506" t="s">
        <v>340</v>
      </c>
      <c r="L12" s="506" t="s">
        <v>118</v>
      </c>
      <c r="M12" s="506" t="s">
        <v>119</v>
      </c>
      <c r="N12" s="506" t="s">
        <v>120</v>
      </c>
      <c r="O12" s="369"/>
      <c r="P12" s="509" t="s">
        <v>121</v>
      </c>
      <c r="Q12" s="509" t="s">
        <v>122</v>
      </c>
      <c r="R12" s="509" t="s">
        <v>123</v>
      </c>
      <c r="S12" s="509" t="s">
        <v>124</v>
      </c>
      <c r="T12" s="509" t="s">
        <v>125</v>
      </c>
      <c r="U12" s="509" t="s">
        <v>126</v>
      </c>
      <c r="V12" s="509" t="s">
        <v>360</v>
      </c>
      <c r="W12" s="509" t="s">
        <v>357</v>
      </c>
      <c r="X12" s="509" t="s">
        <v>358</v>
      </c>
      <c r="Y12" s="509" t="s">
        <v>359</v>
      </c>
      <c r="Z12" s="509" t="s">
        <v>363</v>
      </c>
      <c r="AA12" s="509" t="s">
        <v>363</v>
      </c>
      <c r="AB12" s="509" t="s">
        <v>363</v>
      </c>
    </row>
    <row r="13" spans="1:28" x14ac:dyDescent="0.35">
      <c r="A13" s="499"/>
      <c r="B13" s="501"/>
      <c r="C13" s="472"/>
      <c r="D13" s="472"/>
      <c r="E13" s="504"/>
      <c r="F13" s="507"/>
      <c r="G13" s="507"/>
      <c r="H13" s="507"/>
      <c r="I13" s="507"/>
      <c r="J13" s="507"/>
      <c r="K13" s="507"/>
      <c r="L13" s="507"/>
      <c r="M13" s="507"/>
      <c r="N13" s="515"/>
      <c r="O13" s="369"/>
      <c r="P13" s="510"/>
      <c r="Q13" s="510"/>
      <c r="R13" s="510"/>
      <c r="S13" s="510"/>
      <c r="T13" s="510"/>
      <c r="U13" s="510"/>
      <c r="V13" s="510"/>
      <c r="W13" s="510"/>
      <c r="X13" s="510"/>
      <c r="Y13" s="510"/>
      <c r="Z13" s="510"/>
      <c r="AA13" s="510"/>
      <c r="AB13" s="510"/>
    </row>
    <row r="14" spans="1:28" x14ac:dyDescent="0.35">
      <c r="A14" s="496"/>
      <c r="B14" s="502"/>
      <c r="C14" s="473"/>
      <c r="D14" s="473"/>
      <c r="E14" s="505"/>
      <c r="F14" s="508"/>
      <c r="G14" s="508"/>
      <c r="H14" s="508"/>
      <c r="I14" s="508"/>
      <c r="J14" s="508"/>
      <c r="K14" s="508"/>
      <c r="L14" s="508"/>
      <c r="M14" s="508"/>
      <c r="N14" s="516"/>
      <c r="O14" s="369"/>
      <c r="P14" s="511"/>
      <c r="Q14" s="511"/>
      <c r="R14" s="511"/>
      <c r="S14" s="511"/>
      <c r="T14" s="511"/>
      <c r="U14" s="511"/>
      <c r="V14" s="511"/>
      <c r="W14" s="511"/>
      <c r="X14" s="511"/>
      <c r="Y14" s="511"/>
      <c r="Z14" s="511"/>
      <c r="AA14" s="511"/>
      <c r="AB14" s="511"/>
    </row>
    <row r="15" spans="1:28" x14ac:dyDescent="0.35">
      <c r="A15" s="174"/>
      <c r="B15" s="175"/>
      <c r="C15" s="175"/>
      <c r="D15" s="175"/>
      <c r="E15" s="176" t="s">
        <v>365</v>
      </c>
      <c r="F15" s="177"/>
      <c r="G15" s="177"/>
      <c r="H15" s="177"/>
      <c r="I15" s="178"/>
      <c r="J15" s="178"/>
      <c r="K15" s="179"/>
      <c r="L15" s="176" t="s">
        <v>365</v>
      </c>
      <c r="M15" s="180"/>
      <c r="N15" s="179"/>
      <c r="O15" s="371"/>
      <c r="P15" s="370" t="s">
        <v>365</v>
      </c>
      <c r="Q15" s="181"/>
      <c r="R15" s="181"/>
      <c r="S15" s="182"/>
      <c r="T15" s="182"/>
      <c r="U15" s="182"/>
      <c r="V15" s="183"/>
      <c r="W15" s="184"/>
      <c r="X15" s="184"/>
      <c r="Y15" s="185"/>
      <c r="Z15" s="184"/>
      <c r="AA15" s="184"/>
      <c r="AB15" s="185"/>
    </row>
    <row r="16" spans="1:28" x14ac:dyDescent="0.35">
      <c r="A16" s="423"/>
      <c r="B16" s="422"/>
      <c r="C16" s="423"/>
      <c r="D16" s="423"/>
      <c r="E16" s="186"/>
      <c r="F16" s="187"/>
      <c r="G16" s="225"/>
      <c r="H16" s="187"/>
      <c r="I16" s="187"/>
      <c r="J16" s="225"/>
      <c r="K16" s="225"/>
      <c r="L16" s="225"/>
      <c r="M16" s="225"/>
      <c r="N16" s="384"/>
      <c r="O16" s="372"/>
      <c r="P16" s="188"/>
      <c r="Q16" s="189"/>
      <c r="R16" s="189"/>
      <c r="S16" s="188"/>
      <c r="T16" s="188"/>
      <c r="U16" s="188"/>
      <c r="V16" s="190"/>
      <c r="W16" s="191"/>
      <c r="X16" s="191"/>
      <c r="Y16" s="191"/>
      <c r="Z16" s="191"/>
      <c r="AA16" s="191"/>
      <c r="AB16" s="191"/>
    </row>
    <row r="17" spans="1:28" x14ac:dyDescent="0.35">
      <c r="A17" s="423"/>
      <c r="B17" s="422"/>
      <c r="C17" s="423"/>
      <c r="D17" s="423"/>
      <c r="E17" s="186"/>
      <c r="F17" s="187"/>
      <c r="G17" s="225"/>
      <c r="H17" s="187"/>
      <c r="I17" s="187"/>
      <c r="J17" s="225"/>
      <c r="K17" s="225"/>
      <c r="L17" s="225"/>
      <c r="M17" s="225"/>
      <c r="N17" s="384"/>
      <c r="O17" s="372"/>
      <c r="P17" s="188"/>
      <c r="Q17" s="189"/>
      <c r="R17" s="189"/>
      <c r="S17" s="188"/>
      <c r="T17" s="188"/>
      <c r="U17" s="188"/>
      <c r="V17" s="190"/>
      <c r="W17" s="191"/>
      <c r="X17" s="191"/>
      <c r="Y17" s="191"/>
      <c r="Z17" s="191"/>
      <c r="AA17" s="191"/>
      <c r="AB17" s="191"/>
    </row>
    <row r="18" spans="1:28" x14ac:dyDescent="0.35">
      <c r="A18" s="423"/>
      <c r="B18" s="422"/>
      <c r="C18" s="423"/>
      <c r="D18" s="423"/>
      <c r="E18" s="186"/>
      <c r="F18" s="187"/>
      <c r="G18" s="225"/>
      <c r="H18" s="187"/>
      <c r="I18" s="187"/>
      <c r="J18" s="225"/>
      <c r="K18" s="225"/>
      <c r="L18" s="225"/>
      <c r="M18" s="225"/>
      <c r="N18" s="384"/>
      <c r="O18" s="372"/>
      <c r="P18" s="188"/>
      <c r="Q18" s="189"/>
      <c r="R18" s="189"/>
      <c r="S18" s="188"/>
      <c r="T18" s="188"/>
      <c r="U18" s="188"/>
      <c r="V18" s="190"/>
      <c r="W18" s="191"/>
      <c r="X18" s="191"/>
      <c r="Y18" s="191"/>
      <c r="Z18" s="191"/>
      <c r="AA18" s="191"/>
      <c r="AB18" s="191"/>
    </row>
    <row r="19" spans="1:28" x14ac:dyDescent="0.35">
      <c r="A19" s="423"/>
      <c r="B19" s="422"/>
      <c r="C19" s="423"/>
      <c r="D19" s="423"/>
      <c r="E19" s="186"/>
      <c r="F19" s="187"/>
      <c r="G19" s="225"/>
      <c r="H19" s="187"/>
      <c r="I19" s="187"/>
      <c r="J19" s="225"/>
      <c r="K19" s="225"/>
      <c r="L19" s="225"/>
      <c r="M19" s="225"/>
      <c r="N19" s="384"/>
      <c r="O19" s="372"/>
      <c r="P19" s="188"/>
      <c r="Q19" s="189"/>
      <c r="R19" s="189"/>
      <c r="S19" s="188"/>
      <c r="T19" s="188"/>
      <c r="U19" s="188"/>
      <c r="V19" s="190"/>
      <c r="W19" s="191"/>
      <c r="X19" s="191"/>
      <c r="Y19" s="191"/>
      <c r="Z19" s="191"/>
      <c r="AA19" s="191"/>
      <c r="AB19" s="191"/>
    </row>
    <row r="20" spans="1:28" x14ac:dyDescent="0.35">
      <c r="A20" s="423"/>
      <c r="B20" s="422"/>
      <c r="C20" s="423"/>
      <c r="D20" s="423"/>
      <c r="E20" s="186"/>
      <c r="F20" s="187"/>
      <c r="G20" s="225"/>
      <c r="H20" s="187"/>
      <c r="I20" s="187"/>
      <c r="J20" s="225"/>
      <c r="K20" s="225"/>
      <c r="L20" s="225"/>
      <c r="M20" s="225"/>
      <c r="N20" s="384"/>
      <c r="O20" s="372"/>
      <c r="P20" s="188"/>
      <c r="Q20" s="189"/>
      <c r="R20" s="189"/>
      <c r="S20" s="188"/>
      <c r="T20" s="188"/>
      <c r="U20" s="188"/>
      <c r="V20" s="190"/>
      <c r="W20" s="191"/>
      <c r="X20" s="191"/>
      <c r="Y20" s="191"/>
      <c r="Z20" s="191"/>
      <c r="AA20" s="191"/>
      <c r="AB20" s="191"/>
    </row>
    <row r="21" spans="1:28" x14ac:dyDescent="0.35">
      <c r="A21" s="423"/>
      <c r="B21" s="422"/>
      <c r="C21" s="423"/>
      <c r="D21" s="423"/>
      <c r="E21" s="186"/>
      <c r="F21" s="187"/>
      <c r="G21" s="225"/>
      <c r="H21" s="187"/>
      <c r="I21" s="187"/>
      <c r="J21" s="225"/>
      <c r="K21" s="225"/>
      <c r="L21" s="225"/>
      <c r="M21" s="225"/>
      <c r="N21" s="384"/>
      <c r="O21" s="372"/>
      <c r="P21" s="188"/>
      <c r="Q21" s="189"/>
      <c r="R21" s="189"/>
      <c r="S21" s="188"/>
      <c r="T21" s="188"/>
      <c r="U21" s="188"/>
      <c r="V21" s="190"/>
      <c r="W21" s="191"/>
      <c r="X21" s="191"/>
      <c r="Y21" s="191"/>
      <c r="Z21" s="191"/>
      <c r="AA21" s="191"/>
      <c r="AB21" s="191"/>
    </row>
    <row r="22" spans="1:28" x14ac:dyDescent="0.35">
      <c r="A22" s="423"/>
      <c r="B22" s="422"/>
      <c r="C22" s="423"/>
      <c r="D22" s="423"/>
      <c r="E22" s="186"/>
      <c r="F22" s="187"/>
      <c r="G22" s="225"/>
      <c r="H22" s="187"/>
      <c r="I22" s="187"/>
      <c r="J22" s="225"/>
      <c r="K22" s="225"/>
      <c r="L22" s="225"/>
      <c r="M22" s="225"/>
      <c r="N22" s="384"/>
      <c r="O22" s="372"/>
      <c r="P22" s="188"/>
      <c r="Q22" s="189"/>
      <c r="R22" s="189"/>
      <c r="S22" s="188"/>
      <c r="T22" s="188"/>
      <c r="U22" s="188"/>
      <c r="V22" s="190"/>
      <c r="W22" s="191"/>
      <c r="X22" s="191"/>
      <c r="Y22" s="191"/>
      <c r="Z22" s="191"/>
      <c r="AA22" s="191"/>
      <c r="AB22" s="191"/>
    </row>
    <row r="23" spans="1:28" x14ac:dyDescent="0.35">
      <c r="A23" s="423"/>
      <c r="B23" s="422"/>
      <c r="C23" s="423"/>
      <c r="D23" s="423"/>
      <c r="E23" s="186"/>
      <c r="F23" s="187"/>
      <c r="G23" s="225"/>
      <c r="H23" s="187"/>
      <c r="I23" s="187"/>
      <c r="J23" s="225"/>
      <c r="K23" s="225"/>
      <c r="L23" s="225"/>
      <c r="M23" s="225"/>
      <c r="N23" s="384"/>
      <c r="O23" s="372"/>
      <c r="P23" s="188"/>
      <c r="Q23" s="189"/>
      <c r="R23" s="189"/>
      <c r="S23" s="188"/>
      <c r="T23" s="188"/>
      <c r="U23" s="188"/>
      <c r="V23" s="190"/>
      <c r="W23" s="191"/>
      <c r="X23" s="191"/>
      <c r="Y23" s="191"/>
      <c r="Z23" s="191"/>
      <c r="AA23" s="191"/>
      <c r="AB23" s="191"/>
    </row>
    <row r="24" spans="1:28" x14ac:dyDescent="0.35">
      <c r="A24" s="423"/>
      <c r="B24" s="422"/>
      <c r="C24" s="423"/>
      <c r="D24" s="423"/>
      <c r="E24" s="186"/>
      <c r="F24" s="187"/>
      <c r="G24" s="225"/>
      <c r="H24" s="187"/>
      <c r="I24" s="187"/>
      <c r="J24" s="225"/>
      <c r="K24" s="225"/>
      <c r="L24" s="225"/>
      <c r="M24" s="225"/>
      <c r="N24" s="384"/>
      <c r="O24" s="372"/>
      <c r="P24" s="188"/>
      <c r="Q24" s="189"/>
      <c r="R24" s="189"/>
      <c r="S24" s="188"/>
      <c r="T24" s="188"/>
      <c r="U24" s="188"/>
      <c r="V24" s="190"/>
      <c r="W24" s="191"/>
      <c r="X24" s="191"/>
      <c r="Y24" s="191"/>
      <c r="Z24" s="191"/>
      <c r="AA24" s="191"/>
      <c r="AB24" s="191"/>
    </row>
    <row r="25" spans="1:28" x14ac:dyDescent="0.35">
      <c r="A25" s="423"/>
      <c r="B25" s="422"/>
      <c r="C25" s="423"/>
      <c r="D25" s="423"/>
      <c r="E25" s="186"/>
      <c r="F25" s="187"/>
      <c r="G25" s="225"/>
      <c r="H25" s="187"/>
      <c r="I25" s="187"/>
      <c r="J25" s="225"/>
      <c r="K25" s="225"/>
      <c r="L25" s="225"/>
      <c r="M25" s="225"/>
      <c r="N25" s="384"/>
      <c r="O25" s="372"/>
      <c r="P25" s="188"/>
      <c r="Q25" s="189"/>
      <c r="R25" s="189"/>
      <c r="S25" s="188"/>
      <c r="T25" s="188"/>
      <c r="U25" s="188"/>
      <c r="V25" s="190"/>
      <c r="W25" s="191"/>
      <c r="X25" s="191"/>
      <c r="Y25" s="191"/>
      <c r="Z25" s="191"/>
      <c r="AA25" s="191"/>
      <c r="AB25" s="191"/>
    </row>
    <row r="26" spans="1:28" x14ac:dyDescent="0.35">
      <c r="A26" s="423"/>
      <c r="B26" s="422"/>
      <c r="C26" s="423"/>
      <c r="D26" s="423"/>
      <c r="E26" s="186"/>
      <c r="F26" s="187"/>
      <c r="G26" s="225"/>
      <c r="H26" s="187"/>
      <c r="I26" s="187"/>
      <c r="J26" s="225"/>
      <c r="K26" s="225"/>
      <c r="L26" s="225"/>
      <c r="M26" s="225"/>
      <c r="N26" s="384"/>
      <c r="O26" s="372"/>
      <c r="P26" s="188"/>
      <c r="Q26" s="189"/>
      <c r="R26" s="189"/>
      <c r="S26" s="188"/>
      <c r="T26" s="188"/>
      <c r="U26" s="188"/>
      <c r="V26" s="190"/>
      <c r="W26" s="191"/>
      <c r="X26" s="191"/>
      <c r="Y26" s="191"/>
      <c r="Z26" s="191"/>
      <c r="AA26" s="191"/>
      <c r="AB26" s="191"/>
    </row>
    <row r="27" spans="1:28" x14ac:dyDescent="0.35">
      <c r="A27" s="423"/>
      <c r="B27" s="422"/>
      <c r="C27" s="423"/>
      <c r="D27" s="423"/>
      <c r="E27" s="186"/>
      <c r="F27" s="187"/>
      <c r="G27" s="225"/>
      <c r="H27" s="187"/>
      <c r="I27" s="187"/>
      <c r="J27" s="225"/>
      <c r="K27" s="225"/>
      <c r="L27" s="225"/>
      <c r="M27" s="225"/>
      <c r="N27" s="384"/>
      <c r="O27" s="372"/>
      <c r="P27" s="188"/>
      <c r="Q27" s="189"/>
      <c r="R27" s="189"/>
      <c r="S27" s="188"/>
      <c r="T27" s="188"/>
      <c r="U27" s="188"/>
      <c r="V27" s="190"/>
      <c r="W27" s="191"/>
      <c r="X27" s="191"/>
      <c r="Y27" s="191"/>
      <c r="Z27" s="191"/>
      <c r="AA27" s="191"/>
      <c r="AB27" s="191"/>
    </row>
    <row r="28" spans="1:28" x14ac:dyDescent="0.35">
      <c r="A28" s="423"/>
      <c r="B28" s="422"/>
      <c r="C28" s="423"/>
      <c r="D28" s="423"/>
      <c r="E28" s="186"/>
      <c r="F28" s="187"/>
      <c r="G28" s="225"/>
      <c r="H28" s="187"/>
      <c r="I28" s="187"/>
      <c r="J28" s="225"/>
      <c r="K28" s="225"/>
      <c r="L28" s="225"/>
      <c r="M28" s="225"/>
      <c r="N28" s="384"/>
      <c r="O28" s="372"/>
      <c r="P28" s="188"/>
      <c r="Q28" s="189"/>
      <c r="R28" s="189"/>
      <c r="S28" s="188"/>
      <c r="T28" s="188"/>
      <c r="U28" s="188"/>
      <c r="V28" s="190"/>
      <c r="W28" s="191"/>
      <c r="X28" s="191"/>
      <c r="Y28" s="191"/>
      <c r="Z28" s="191"/>
      <c r="AA28" s="191"/>
      <c r="AB28" s="191"/>
    </row>
    <row r="29" spans="1:28" x14ac:dyDescent="0.35">
      <c r="A29" s="423"/>
      <c r="B29" s="422"/>
      <c r="C29" s="423"/>
      <c r="D29" s="423"/>
      <c r="E29" s="186"/>
      <c r="F29" s="187"/>
      <c r="G29" s="225"/>
      <c r="H29" s="187"/>
      <c r="I29" s="187"/>
      <c r="J29" s="225"/>
      <c r="K29" s="225"/>
      <c r="L29" s="225"/>
      <c r="M29" s="225"/>
      <c r="N29" s="384"/>
      <c r="O29" s="372"/>
      <c r="P29" s="188"/>
      <c r="Q29" s="189"/>
      <c r="R29" s="189"/>
      <c r="S29" s="188"/>
      <c r="T29" s="188"/>
      <c r="U29" s="188"/>
      <c r="V29" s="190"/>
      <c r="W29" s="191"/>
      <c r="X29" s="191"/>
      <c r="Y29" s="191"/>
      <c r="Z29" s="191"/>
      <c r="AA29" s="191"/>
      <c r="AB29" s="191"/>
    </row>
    <row r="30" spans="1:28" x14ac:dyDescent="0.35">
      <c r="A30" s="423"/>
      <c r="B30" s="422"/>
      <c r="C30" s="423"/>
      <c r="D30" s="423"/>
      <c r="E30" s="186"/>
      <c r="F30" s="187"/>
      <c r="G30" s="225"/>
      <c r="H30" s="187"/>
      <c r="I30" s="187"/>
      <c r="J30" s="225"/>
      <c r="K30" s="225"/>
      <c r="L30" s="225"/>
      <c r="M30" s="225"/>
      <c r="N30" s="384"/>
      <c r="O30" s="372"/>
      <c r="P30" s="188"/>
      <c r="Q30" s="189"/>
      <c r="R30" s="189"/>
      <c r="S30" s="188"/>
      <c r="T30" s="188"/>
      <c r="U30" s="188"/>
      <c r="V30" s="190"/>
      <c r="W30" s="191"/>
      <c r="X30" s="191"/>
      <c r="Y30" s="191"/>
      <c r="Z30" s="191"/>
      <c r="AA30" s="191"/>
      <c r="AB30" s="191"/>
    </row>
    <row r="31" spans="1:28" x14ac:dyDescent="0.35">
      <c r="A31" s="423"/>
      <c r="B31" s="422"/>
      <c r="C31" s="423"/>
      <c r="D31" s="423"/>
      <c r="E31" s="186"/>
      <c r="F31" s="187"/>
      <c r="G31" s="225"/>
      <c r="H31" s="187"/>
      <c r="I31" s="187"/>
      <c r="J31" s="225"/>
      <c r="K31" s="225"/>
      <c r="L31" s="225"/>
      <c r="M31" s="225"/>
      <c r="N31" s="384"/>
      <c r="O31" s="372"/>
      <c r="P31" s="188"/>
      <c r="Q31" s="189"/>
      <c r="R31" s="189"/>
      <c r="S31" s="188"/>
      <c r="T31" s="188"/>
      <c r="U31" s="188"/>
      <c r="V31" s="190"/>
      <c r="W31" s="191"/>
      <c r="X31" s="191"/>
      <c r="Y31" s="191"/>
      <c r="Z31" s="191"/>
      <c r="AA31" s="191"/>
      <c r="AB31" s="191"/>
    </row>
    <row r="32" spans="1:28" x14ac:dyDescent="0.35">
      <c r="A32" s="423"/>
      <c r="B32" s="422"/>
      <c r="C32" s="423"/>
      <c r="D32" s="423"/>
      <c r="E32" s="186"/>
      <c r="F32" s="187"/>
      <c r="G32" s="225"/>
      <c r="H32" s="187"/>
      <c r="I32" s="187"/>
      <c r="J32" s="225"/>
      <c r="K32" s="225"/>
      <c r="L32" s="225"/>
      <c r="M32" s="225"/>
      <c r="N32" s="384"/>
      <c r="O32" s="372"/>
      <c r="P32" s="188"/>
      <c r="Q32" s="189"/>
      <c r="R32" s="189"/>
      <c r="S32" s="188"/>
      <c r="T32" s="188"/>
      <c r="U32" s="188"/>
      <c r="V32" s="190"/>
      <c r="W32" s="191"/>
      <c r="X32" s="191"/>
      <c r="Y32" s="191"/>
      <c r="Z32" s="191"/>
      <c r="AA32" s="191"/>
      <c r="AB32" s="191"/>
    </row>
    <row r="33" spans="1:28" x14ac:dyDescent="0.35">
      <c r="A33" s="423"/>
      <c r="B33" s="422"/>
      <c r="C33" s="423"/>
      <c r="D33" s="423"/>
      <c r="E33" s="186"/>
      <c r="F33" s="187"/>
      <c r="G33" s="225"/>
      <c r="H33" s="187"/>
      <c r="I33" s="187"/>
      <c r="J33" s="225"/>
      <c r="K33" s="225"/>
      <c r="L33" s="225"/>
      <c r="M33" s="225"/>
      <c r="N33" s="384"/>
      <c r="O33" s="372"/>
      <c r="P33" s="188"/>
      <c r="Q33" s="189"/>
      <c r="R33" s="189"/>
      <c r="S33" s="188"/>
      <c r="T33" s="188"/>
      <c r="U33" s="188"/>
      <c r="V33" s="190"/>
      <c r="W33" s="191"/>
      <c r="X33" s="191"/>
      <c r="Y33" s="191"/>
      <c r="Z33" s="191"/>
      <c r="AA33" s="191"/>
      <c r="AB33" s="191"/>
    </row>
    <row r="34" spans="1:28" x14ac:dyDescent="0.35">
      <c r="A34" s="423"/>
      <c r="B34" s="422"/>
      <c r="C34" s="423"/>
      <c r="D34" s="423"/>
      <c r="E34" s="186"/>
      <c r="F34" s="187"/>
      <c r="G34" s="225"/>
      <c r="H34" s="187"/>
      <c r="I34" s="187"/>
      <c r="J34" s="225"/>
      <c r="K34" s="225"/>
      <c r="L34" s="225"/>
      <c r="M34" s="225"/>
      <c r="N34" s="384"/>
      <c r="O34" s="372"/>
      <c r="P34" s="188"/>
      <c r="Q34" s="189"/>
      <c r="R34" s="189"/>
      <c r="S34" s="188"/>
      <c r="T34" s="188"/>
      <c r="U34" s="188"/>
      <c r="V34" s="190"/>
      <c r="W34" s="191"/>
      <c r="X34" s="191"/>
      <c r="Y34" s="191"/>
      <c r="Z34" s="191"/>
      <c r="AA34" s="191"/>
      <c r="AB34" s="191"/>
    </row>
    <row r="35" spans="1:28" x14ac:dyDescent="0.35">
      <c r="A35" s="423"/>
      <c r="B35" s="422"/>
      <c r="C35" s="423"/>
      <c r="D35" s="423"/>
      <c r="E35" s="186"/>
      <c r="F35" s="187"/>
      <c r="G35" s="225"/>
      <c r="H35" s="187"/>
      <c r="I35" s="187"/>
      <c r="J35" s="225"/>
      <c r="K35" s="225"/>
      <c r="L35" s="225"/>
      <c r="M35" s="225"/>
      <c r="N35" s="384"/>
      <c r="O35" s="372"/>
      <c r="P35" s="188"/>
      <c r="Q35" s="189"/>
      <c r="R35" s="189"/>
      <c r="S35" s="188"/>
      <c r="T35" s="188"/>
      <c r="U35" s="188"/>
      <c r="V35" s="190"/>
      <c r="W35" s="191"/>
      <c r="X35" s="191"/>
      <c r="Y35" s="191"/>
      <c r="Z35" s="191"/>
      <c r="AA35" s="191"/>
      <c r="AB35" s="191"/>
    </row>
    <row r="36" spans="1:28" x14ac:dyDescent="0.35">
      <c r="A36" s="423"/>
      <c r="B36" s="422"/>
      <c r="C36" s="423"/>
      <c r="D36" s="423"/>
      <c r="E36" s="186"/>
      <c r="F36" s="187"/>
      <c r="G36" s="225"/>
      <c r="H36" s="187"/>
      <c r="I36" s="187"/>
      <c r="J36" s="225"/>
      <c r="K36" s="225"/>
      <c r="L36" s="225"/>
      <c r="M36" s="225"/>
      <c r="N36" s="384"/>
      <c r="O36" s="372"/>
      <c r="P36" s="188"/>
      <c r="Q36" s="189"/>
      <c r="R36" s="189"/>
      <c r="S36" s="188"/>
      <c r="T36" s="188"/>
      <c r="U36" s="188"/>
      <c r="V36" s="190"/>
      <c r="W36" s="191"/>
      <c r="X36" s="191"/>
      <c r="Y36" s="191"/>
      <c r="Z36" s="191"/>
      <c r="AA36" s="191"/>
      <c r="AB36" s="191"/>
    </row>
    <row r="37" spans="1:28" x14ac:dyDescent="0.35">
      <c r="A37" s="425"/>
      <c r="B37" s="424"/>
      <c r="C37" s="425"/>
      <c r="D37" s="425"/>
      <c r="E37" s="192"/>
      <c r="F37" s="193"/>
      <c r="G37" s="229"/>
      <c r="H37" s="193"/>
      <c r="I37" s="193"/>
      <c r="J37" s="229"/>
      <c r="K37" s="229"/>
      <c r="L37" s="229"/>
      <c r="M37" s="229"/>
      <c r="N37" s="385"/>
      <c r="O37" s="372"/>
      <c r="P37" s="194"/>
      <c r="Q37" s="195"/>
      <c r="R37" s="195"/>
      <c r="S37" s="194"/>
      <c r="T37" s="194"/>
      <c r="U37" s="194"/>
      <c r="V37" s="196"/>
      <c r="W37" s="197"/>
      <c r="X37" s="197"/>
      <c r="Y37" s="197"/>
      <c r="Z37" s="197"/>
      <c r="AA37" s="197"/>
      <c r="AB37" s="197"/>
    </row>
    <row r="38" spans="1:28" x14ac:dyDescent="0.35">
      <c r="A38" s="425"/>
      <c r="B38" s="424"/>
      <c r="C38" s="425"/>
      <c r="D38" s="425"/>
      <c r="E38" s="192"/>
      <c r="F38" s="193"/>
      <c r="G38" s="229"/>
      <c r="H38" s="193"/>
      <c r="I38" s="193"/>
      <c r="J38" s="229"/>
      <c r="K38" s="229"/>
      <c r="L38" s="229"/>
      <c r="M38" s="229"/>
      <c r="N38" s="385"/>
      <c r="O38" s="372"/>
      <c r="P38" s="194"/>
      <c r="Q38" s="195"/>
      <c r="R38" s="195"/>
      <c r="S38" s="194"/>
      <c r="T38" s="194"/>
      <c r="U38" s="194"/>
      <c r="V38" s="196"/>
      <c r="W38" s="197"/>
      <c r="X38" s="197"/>
      <c r="Y38" s="197"/>
      <c r="Z38" s="197"/>
      <c r="AA38" s="197"/>
      <c r="AB38" s="197"/>
    </row>
    <row r="39" spans="1:28" x14ac:dyDescent="0.35">
      <c r="A39" s="425"/>
      <c r="B39" s="424"/>
      <c r="C39" s="425"/>
      <c r="D39" s="425"/>
      <c r="E39" s="192"/>
      <c r="F39" s="193"/>
      <c r="G39" s="229"/>
      <c r="H39" s="193"/>
      <c r="I39" s="193"/>
      <c r="J39" s="229"/>
      <c r="K39" s="229"/>
      <c r="L39" s="229"/>
      <c r="M39" s="229"/>
      <c r="N39" s="385"/>
      <c r="O39" s="372"/>
      <c r="P39" s="194"/>
      <c r="Q39" s="195"/>
      <c r="R39" s="195"/>
      <c r="S39" s="194"/>
      <c r="T39" s="194"/>
      <c r="U39" s="194"/>
      <c r="V39" s="196"/>
      <c r="W39" s="197"/>
      <c r="X39" s="197"/>
      <c r="Y39" s="197"/>
      <c r="Z39" s="197"/>
      <c r="AA39" s="197"/>
      <c r="AB39" s="197"/>
    </row>
    <row r="40" spans="1:28" x14ac:dyDescent="0.35">
      <c r="A40" s="425"/>
      <c r="B40" s="424"/>
      <c r="C40" s="425"/>
      <c r="D40" s="425"/>
      <c r="E40" s="192"/>
      <c r="F40" s="193"/>
      <c r="G40" s="229"/>
      <c r="H40" s="193"/>
      <c r="I40" s="193"/>
      <c r="J40" s="229"/>
      <c r="K40" s="229"/>
      <c r="L40" s="229"/>
      <c r="M40" s="229"/>
      <c r="N40" s="385"/>
      <c r="O40" s="372"/>
      <c r="P40" s="194"/>
      <c r="Q40" s="195"/>
      <c r="R40" s="195"/>
      <c r="S40" s="194"/>
      <c r="T40" s="194"/>
      <c r="U40" s="194"/>
      <c r="V40" s="196"/>
      <c r="W40" s="197"/>
      <c r="X40" s="197"/>
      <c r="Y40" s="197"/>
      <c r="Z40" s="197"/>
      <c r="AA40" s="197"/>
      <c r="AB40" s="197"/>
    </row>
    <row r="41" spans="1:28" x14ac:dyDescent="0.35">
      <c r="A41" s="425"/>
      <c r="B41" s="424"/>
      <c r="C41" s="425"/>
      <c r="D41" s="425"/>
      <c r="E41" s="192"/>
      <c r="F41" s="193"/>
      <c r="G41" s="229"/>
      <c r="H41" s="193"/>
      <c r="I41" s="193"/>
      <c r="J41" s="229"/>
      <c r="K41" s="229"/>
      <c r="L41" s="229"/>
      <c r="M41" s="229"/>
      <c r="N41" s="385"/>
      <c r="O41" s="372"/>
      <c r="P41" s="194"/>
      <c r="Q41" s="195"/>
      <c r="R41" s="195"/>
      <c r="S41" s="194"/>
      <c r="T41" s="194"/>
      <c r="U41" s="194"/>
      <c r="V41" s="196"/>
      <c r="W41" s="197"/>
      <c r="X41" s="197"/>
      <c r="Y41" s="197"/>
      <c r="Z41" s="197"/>
      <c r="AA41" s="197"/>
      <c r="AB41" s="197"/>
    </row>
    <row r="42" spans="1:28" x14ac:dyDescent="0.35">
      <c r="A42" s="425"/>
      <c r="B42" s="424"/>
      <c r="C42" s="425"/>
      <c r="D42" s="425"/>
      <c r="E42" s="192"/>
      <c r="F42" s="193"/>
      <c r="G42" s="229"/>
      <c r="H42" s="193"/>
      <c r="I42" s="193"/>
      <c r="J42" s="229"/>
      <c r="K42" s="229"/>
      <c r="L42" s="229"/>
      <c r="M42" s="229"/>
      <c r="N42" s="385"/>
      <c r="O42" s="372"/>
      <c r="P42" s="194"/>
      <c r="Q42" s="195"/>
      <c r="R42" s="195"/>
      <c r="S42" s="194"/>
      <c r="T42" s="194"/>
      <c r="U42" s="194"/>
      <c r="V42" s="196"/>
      <c r="W42" s="197"/>
      <c r="X42" s="197"/>
      <c r="Y42" s="197"/>
      <c r="Z42" s="197"/>
      <c r="AA42" s="197"/>
      <c r="AB42" s="197"/>
    </row>
    <row r="43" spans="1:28" x14ac:dyDescent="0.35">
      <c r="A43" s="425"/>
      <c r="B43" s="424"/>
      <c r="C43" s="425"/>
      <c r="D43" s="425"/>
      <c r="E43" s="192"/>
      <c r="F43" s="193"/>
      <c r="G43" s="229"/>
      <c r="H43" s="193"/>
      <c r="I43" s="193"/>
      <c r="J43" s="229"/>
      <c r="K43" s="229"/>
      <c r="L43" s="229"/>
      <c r="M43" s="229"/>
      <c r="N43" s="385"/>
      <c r="O43" s="372"/>
      <c r="P43" s="194"/>
      <c r="Q43" s="195"/>
      <c r="R43" s="195"/>
      <c r="S43" s="194"/>
      <c r="T43" s="194"/>
      <c r="U43" s="194"/>
      <c r="V43" s="196"/>
      <c r="W43" s="197"/>
      <c r="X43" s="197"/>
      <c r="Y43" s="197"/>
      <c r="Z43" s="197"/>
      <c r="AA43" s="197"/>
      <c r="AB43" s="197"/>
    </row>
    <row r="44" spans="1:28" x14ac:dyDescent="0.35">
      <c r="A44" s="425"/>
      <c r="B44" s="424"/>
      <c r="C44" s="425"/>
      <c r="D44" s="425"/>
      <c r="E44" s="192"/>
      <c r="F44" s="193"/>
      <c r="G44" s="229"/>
      <c r="H44" s="193"/>
      <c r="I44" s="193"/>
      <c r="J44" s="229"/>
      <c r="K44" s="229"/>
      <c r="L44" s="229"/>
      <c r="M44" s="229"/>
      <c r="N44" s="385"/>
      <c r="O44" s="372"/>
      <c r="P44" s="194"/>
      <c r="Q44" s="195"/>
      <c r="R44" s="195"/>
      <c r="S44" s="194"/>
      <c r="T44" s="194"/>
      <c r="U44" s="194"/>
      <c r="V44" s="196"/>
      <c r="W44" s="197"/>
      <c r="X44" s="197"/>
      <c r="Y44" s="197"/>
      <c r="Z44" s="197"/>
      <c r="AA44" s="197"/>
      <c r="AB44" s="197"/>
    </row>
    <row r="45" spans="1:28" x14ac:dyDescent="0.35">
      <c r="A45" s="425"/>
      <c r="B45" s="424"/>
      <c r="C45" s="425"/>
      <c r="D45" s="425"/>
      <c r="E45" s="192"/>
      <c r="F45" s="193"/>
      <c r="G45" s="229"/>
      <c r="H45" s="193"/>
      <c r="I45" s="193"/>
      <c r="J45" s="229"/>
      <c r="K45" s="229"/>
      <c r="L45" s="229"/>
      <c r="M45" s="229"/>
      <c r="N45" s="385"/>
      <c r="O45" s="372"/>
      <c r="P45" s="194"/>
      <c r="Q45" s="195"/>
      <c r="R45" s="195"/>
      <c r="S45" s="194"/>
      <c r="T45" s="194"/>
      <c r="U45" s="194"/>
      <c r="V45" s="196"/>
      <c r="W45" s="197"/>
      <c r="X45" s="197"/>
      <c r="Y45" s="197"/>
      <c r="Z45" s="197"/>
      <c r="AA45" s="197"/>
      <c r="AB45" s="197"/>
    </row>
    <row r="46" spans="1:28" x14ac:dyDescent="0.35">
      <c r="A46" s="425"/>
      <c r="B46" s="424"/>
      <c r="C46" s="425"/>
      <c r="D46" s="425"/>
      <c r="E46" s="192"/>
      <c r="F46" s="193"/>
      <c r="G46" s="229"/>
      <c r="H46" s="193"/>
      <c r="I46" s="193"/>
      <c r="J46" s="229"/>
      <c r="K46" s="229"/>
      <c r="L46" s="229"/>
      <c r="M46" s="229"/>
      <c r="N46" s="385"/>
      <c r="O46" s="372"/>
      <c r="P46" s="194"/>
      <c r="Q46" s="195"/>
      <c r="R46" s="195"/>
      <c r="S46" s="194"/>
      <c r="T46" s="194"/>
      <c r="U46" s="194"/>
      <c r="V46" s="196"/>
      <c r="W46" s="197"/>
      <c r="X46" s="197"/>
      <c r="Y46" s="197"/>
      <c r="Z46" s="197"/>
      <c r="AA46" s="197"/>
      <c r="AB46" s="197"/>
    </row>
    <row r="47" spans="1:28" x14ac:dyDescent="0.35">
      <c r="A47" s="425"/>
      <c r="B47" s="424"/>
      <c r="C47" s="425"/>
      <c r="D47" s="425"/>
      <c r="E47" s="192"/>
      <c r="F47" s="193"/>
      <c r="G47" s="229"/>
      <c r="H47" s="193"/>
      <c r="I47" s="193"/>
      <c r="J47" s="229"/>
      <c r="K47" s="229"/>
      <c r="L47" s="229"/>
      <c r="M47" s="229"/>
      <c r="N47" s="385"/>
      <c r="O47" s="372"/>
      <c r="P47" s="194"/>
      <c r="Q47" s="195"/>
      <c r="R47" s="195"/>
      <c r="S47" s="194"/>
      <c r="T47" s="194"/>
      <c r="U47" s="194"/>
      <c r="V47" s="196"/>
      <c r="W47" s="197"/>
      <c r="X47" s="197"/>
      <c r="Y47" s="197"/>
      <c r="Z47" s="197"/>
      <c r="AA47" s="197"/>
      <c r="AB47" s="197"/>
    </row>
    <row r="48" spans="1:28" x14ac:dyDescent="0.35">
      <c r="A48" s="425"/>
      <c r="B48" s="424"/>
      <c r="C48" s="425"/>
      <c r="D48" s="425"/>
      <c r="E48" s="192"/>
      <c r="F48" s="193"/>
      <c r="G48" s="229"/>
      <c r="H48" s="193"/>
      <c r="I48" s="193"/>
      <c r="J48" s="229"/>
      <c r="K48" s="229"/>
      <c r="L48" s="229"/>
      <c r="M48" s="229"/>
      <c r="N48" s="385"/>
      <c r="O48" s="372"/>
      <c r="P48" s="194"/>
      <c r="Q48" s="195"/>
      <c r="R48" s="195"/>
      <c r="S48" s="194"/>
      <c r="T48" s="194"/>
      <c r="U48" s="194"/>
      <c r="V48" s="196"/>
      <c r="W48" s="197"/>
      <c r="X48" s="197"/>
      <c r="Y48" s="197"/>
      <c r="Z48" s="197"/>
      <c r="AA48" s="197"/>
      <c r="AB48" s="197"/>
    </row>
    <row r="49" spans="1:28" x14ac:dyDescent="0.35">
      <c r="A49" s="425"/>
      <c r="B49" s="424"/>
      <c r="C49" s="425"/>
      <c r="D49" s="425"/>
      <c r="E49" s="192"/>
      <c r="F49" s="193"/>
      <c r="G49" s="229"/>
      <c r="H49" s="193"/>
      <c r="I49" s="193"/>
      <c r="J49" s="229"/>
      <c r="K49" s="229"/>
      <c r="L49" s="229"/>
      <c r="M49" s="229"/>
      <c r="N49" s="385"/>
      <c r="O49" s="372"/>
      <c r="P49" s="194"/>
      <c r="Q49" s="195"/>
      <c r="R49" s="195"/>
      <c r="S49" s="194"/>
      <c r="T49" s="194"/>
      <c r="U49" s="194"/>
      <c r="V49" s="196"/>
      <c r="W49" s="197"/>
      <c r="X49" s="197"/>
      <c r="Y49" s="197"/>
      <c r="Z49" s="197"/>
      <c r="AA49" s="197"/>
      <c r="AB49" s="197"/>
    </row>
    <row r="50" spans="1:28" x14ac:dyDescent="0.35">
      <c r="A50" s="425"/>
      <c r="B50" s="424"/>
      <c r="C50" s="425"/>
      <c r="D50" s="425"/>
      <c r="E50" s="192"/>
      <c r="F50" s="193"/>
      <c r="G50" s="229"/>
      <c r="H50" s="193"/>
      <c r="I50" s="193"/>
      <c r="J50" s="229"/>
      <c r="K50" s="229"/>
      <c r="L50" s="229"/>
      <c r="M50" s="229"/>
      <c r="N50" s="385"/>
      <c r="O50" s="372"/>
      <c r="P50" s="194"/>
      <c r="Q50" s="195"/>
      <c r="R50" s="195"/>
      <c r="S50" s="194"/>
      <c r="T50" s="194"/>
      <c r="U50" s="194"/>
      <c r="V50" s="196"/>
      <c r="W50" s="197"/>
      <c r="X50" s="197"/>
      <c r="Y50" s="197"/>
      <c r="Z50" s="197"/>
      <c r="AA50" s="197"/>
      <c r="AB50" s="197"/>
    </row>
    <row r="51" spans="1:28" x14ac:dyDescent="0.35">
      <c r="A51" s="425"/>
      <c r="B51" s="424"/>
      <c r="C51" s="425"/>
      <c r="D51" s="425"/>
      <c r="E51" s="192"/>
      <c r="F51" s="193"/>
      <c r="G51" s="229"/>
      <c r="H51" s="193"/>
      <c r="I51" s="193"/>
      <c r="J51" s="229"/>
      <c r="K51" s="229"/>
      <c r="L51" s="229"/>
      <c r="M51" s="229"/>
      <c r="N51" s="385"/>
      <c r="O51" s="372"/>
      <c r="P51" s="194"/>
      <c r="Q51" s="195"/>
      <c r="R51" s="195"/>
      <c r="S51" s="194"/>
      <c r="T51" s="194"/>
      <c r="U51" s="194"/>
      <c r="V51" s="196"/>
      <c r="W51" s="197"/>
      <c r="X51" s="197"/>
      <c r="Y51" s="197"/>
      <c r="Z51" s="197"/>
      <c r="AA51" s="197"/>
      <c r="AB51" s="197"/>
    </row>
    <row r="52" spans="1:28" x14ac:dyDescent="0.35">
      <c r="A52" s="425"/>
      <c r="B52" s="424"/>
      <c r="C52" s="425"/>
      <c r="D52" s="425"/>
      <c r="E52" s="192"/>
      <c r="F52" s="193"/>
      <c r="G52" s="229"/>
      <c r="H52" s="193"/>
      <c r="I52" s="193"/>
      <c r="J52" s="229"/>
      <c r="K52" s="229"/>
      <c r="L52" s="229"/>
      <c r="M52" s="229"/>
      <c r="N52" s="385"/>
      <c r="O52" s="372"/>
      <c r="P52" s="194"/>
      <c r="Q52" s="195"/>
      <c r="R52" s="195"/>
      <c r="S52" s="194"/>
      <c r="T52" s="194"/>
      <c r="U52" s="194"/>
      <c r="V52" s="196"/>
      <c r="W52" s="197"/>
      <c r="X52" s="197"/>
      <c r="Y52" s="197"/>
      <c r="Z52" s="197"/>
      <c r="AA52" s="197"/>
      <c r="AB52" s="197"/>
    </row>
    <row r="53" spans="1:28" x14ac:dyDescent="0.35">
      <c r="A53" s="425"/>
      <c r="B53" s="424"/>
      <c r="C53" s="425"/>
      <c r="D53" s="425"/>
      <c r="E53" s="192"/>
      <c r="F53" s="193"/>
      <c r="G53" s="229"/>
      <c r="H53" s="193"/>
      <c r="I53" s="193"/>
      <c r="J53" s="229"/>
      <c r="K53" s="229"/>
      <c r="L53" s="229"/>
      <c r="M53" s="229"/>
      <c r="N53" s="385"/>
      <c r="O53" s="372"/>
      <c r="P53" s="194"/>
      <c r="Q53" s="195"/>
      <c r="R53" s="195"/>
      <c r="S53" s="194"/>
      <c r="T53" s="194"/>
      <c r="U53" s="194"/>
      <c r="V53" s="196"/>
      <c r="W53" s="197"/>
      <c r="X53" s="197"/>
      <c r="Y53" s="197"/>
      <c r="Z53" s="197"/>
      <c r="AA53" s="197"/>
      <c r="AB53" s="197"/>
    </row>
    <row r="54" spans="1:28" x14ac:dyDescent="0.35">
      <c r="A54" s="425"/>
      <c r="B54" s="424"/>
      <c r="C54" s="425"/>
      <c r="D54" s="425"/>
      <c r="E54" s="192"/>
      <c r="F54" s="193"/>
      <c r="G54" s="229"/>
      <c r="H54" s="193"/>
      <c r="I54" s="193"/>
      <c r="J54" s="229"/>
      <c r="K54" s="229"/>
      <c r="L54" s="229"/>
      <c r="M54" s="229"/>
      <c r="N54" s="385"/>
      <c r="O54" s="372"/>
      <c r="P54" s="194"/>
      <c r="Q54" s="195"/>
      <c r="R54" s="195"/>
      <c r="S54" s="194"/>
      <c r="T54" s="194"/>
      <c r="U54" s="194"/>
      <c r="V54" s="196"/>
      <c r="W54" s="197"/>
      <c r="X54" s="197"/>
      <c r="Y54" s="197"/>
      <c r="Z54" s="197"/>
      <c r="AA54" s="197"/>
      <c r="AB54" s="197"/>
    </row>
    <row r="55" spans="1:28" x14ac:dyDescent="0.35">
      <c r="A55" s="425"/>
      <c r="B55" s="424"/>
      <c r="C55" s="425"/>
      <c r="D55" s="425"/>
      <c r="E55" s="192"/>
      <c r="F55" s="193"/>
      <c r="G55" s="229"/>
      <c r="H55" s="193"/>
      <c r="I55" s="193"/>
      <c r="J55" s="229"/>
      <c r="K55" s="229"/>
      <c r="L55" s="229"/>
      <c r="M55" s="229"/>
      <c r="N55" s="385"/>
      <c r="O55" s="372"/>
      <c r="P55" s="194"/>
      <c r="Q55" s="195"/>
      <c r="R55" s="195"/>
      <c r="S55" s="194"/>
      <c r="T55" s="194"/>
      <c r="U55" s="194"/>
      <c r="V55" s="196"/>
      <c r="W55" s="197"/>
      <c r="X55" s="197"/>
      <c r="Y55" s="197"/>
      <c r="Z55" s="197"/>
      <c r="AA55" s="197"/>
      <c r="AB55" s="197"/>
    </row>
    <row r="56" spans="1:28" x14ac:dyDescent="0.35">
      <c r="A56" s="425"/>
      <c r="B56" s="424"/>
      <c r="C56" s="425"/>
      <c r="D56" s="425"/>
      <c r="E56" s="192"/>
      <c r="F56" s="193"/>
      <c r="G56" s="229"/>
      <c r="H56" s="193"/>
      <c r="I56" s="193"/>
      <c r="J56" s="229"/>
      <c r="K56" s="229"/>
      <c r="L56" s="229"/>
      <c r="M56" s="229"/>
      <c r="N56" s="385"/>
      <c r="O56" s="372"/>
      <c r="P56" s="194"/>
      <c r="Q56" s="195"/>
      <c r="R56" s="195"/>
      <c r="S56" s="194"/>
      <c r="T56" s="194"/>
      <c r="U56" s="194"/>
      <c r="V56" s="196"/>
      <c r="W56" s="197"/>
      <c r="X56" s="197"/>
      <c r="Y56" s="197"/>
      <c r="Z56" s="197"/>
      <c r="AA56" s="197"/>
      <c r="AB56" s="197"/>
    </row>
    <row r="57" spans="1:28" x14ac:dyDescent="0.35">
      <c r="A57" s="425"/>
      <c r="B57" s="424"/>
      <c r="C57" s="425"/>
      <c r="D57" s="425"/>
      <c r="E57" s="192"/>
      <c r="F57" s="193"/>
      <c r="G57" s="229"/>
      <c r="H57" s="193"/>
      <c r="I57" s="193"/>
      <c r="J57" s="229"/>
      <c r="K57" s="229"/>
      <c r="L57" s="229"/>
      <c r="M57" s="229"/>
      <c r="N57" s="385"/>
      <c r="O57" s="372"/>
      <c r="P57" s="194"/>
      <c r="Q57" s="195"/>
      <c r="R57" s="195"/>
      <c r="S57" s="194"/>
      <c r="T57" s="194"/>
      <c r="U57" s="194"/>
      <c r="V57" s="196"/>
      <c r="W57" s="197"/>
      <c r="X57" s="197"/>
      <c r="Y57" s="197"/>
      <c r="Z57" s="197"/>
      <c r="AA57" s="197"/>
      <c r="AB57" s="197"/>
    </row>
    <row r="58" spans="1:28" x14ac:dyDescent="0.35">
      <c r="A58" s="425"/>
      <c r="B58" s="424"/>
      <c r="C58" s="425"/>
      <c r="D58" s="425"/>
      <c r="E58" s="192"/>
      <c r="F58" s="193"/>
      <c r="G58" s="229"/>
      <c r="H58" s="193"/>
      <c r="I58" s="193"/>
      <c r="J58" s="229"/>
      <c r="K58" s="229"/>
      <c r="L58" s="229"/>
      <c r="M58" s="229"/>
      <c r="N58" s="385"/>
      <c r="O58" s="372"/>
      <c r="P58" s="194"/>
      <c r="Q58" s="195"/>
      <c r="R58" s="195"/>
      <c r="S58" s="194"/>
      <c r="T58" s="194"/>
      <c r="U58" s="194"/>
      <c r="V58" s="196"/>
      <c r="W58" s="197"/>
      <c r="X58" s="197"/>
      <c r="Y58" s="197"/>
      <c r="Z58" s="197"/>
      <c r="AA58" s="197"/>
      <c r="AB58" s="197"/>
    </row>
    <row r="59" spans="1:28" x14ac:dyDescent="0.35">
      <c r="A59" s="425"/>
      <c r="B59" s="424"/>
      <c r="C59" s="425"/>
      <c r="D59" s="425"/>
      <c r="E59" s="192"/>
      <c r="F59" s="193"/>
      <c r="G59" s="229"/>
      <c r="H59" s="193"/>
      <c r="I59" s="193"/>
      <c r="J59" s="229"/>
      <c r="K59" s="229"/>
      <c r="L59" s="229"/>
      <c r="M59" s="229"/>
      <c r="N59" s="385"/>
      <c r="O59" s="372"/>
      <c r="P59" s="194"/>
      <c r="Q59" s="195"/>
      <c r="R59" s="195"/>
      <c r="S59" s="194"/>
      <c r="T59" s="194"/>
      <c r="U59" s="194"/>
      <c r="V59" s="196"/>
      <c r="W59" s="197"/>
      <c r="X59" s="197"/>
      <c r="Y59" s="197"/>
      <c r="Z59" s="197"/>
      <c r="AA59" s="197"/>
      <c r="AB59" s="197"/>
    </row>
    <row r="60" spans="1:28" x14ac:dyDescent="0.35">
      <c r="A60" s="425"/>
      <c r="B60" s="424"/>
      <c r="C60" s="425"/>
      <c r="D60" s="425"/>
      <c r="E60" s="192"/>
      <c r="F60" s="193"/>
      <c r="G60" s="229"/>
      <c r="H60" s="193"/>
      <c r="I60" s="193"/>
      <c r="J60" s="229"/>
      <c r="K60" s="229"/>
      <c r="L60" s="229"/>
      <c r="M60" s="229"/>
      <c r="N60" s="385"/>
      <c r="O60" s="372"/>
      <c r="P60" s="194"/>
      <c r="Q60" s="195"/>
      <c r="R60" s="195"/>
      <c r="S60" s="194"/>
      <c r="T60" s="194"/>
      <c r="U60" s="194"/>
      <c r="V60" s="196"/>
      <c r="W60" s="197"/>
      <c r="X60" s="197"/>
      <c r="Y60" s="197"/>
      <c r="Z60" s="197"/>
      <c r="AA60" s="197"/>
      <c r="AB60" s="197"/>
    </row>
    <row r="61" spans="1:28" x14ac:dyDescent="0.35">
      <c r="A61" s="425"/>
      <c r="B61" s="424"/>
      <c r="C61" s="425"/>
      <c r="D61" s="425"/>
      <c r="E61" s="192"/>
      <c r="F61" s="193"/>
      <c r="G61" s="229"/>
      <c r="H61" s="193"/>
      <c r="I61" s="193"/>
      <c r="J61" s="229"/>
      <c r="K61" s="229"/>
      <c r="L61" s="229"/>
      <c r="M61" s="229"/>
      <c r="N61" s="385"/>
      <c r="O61" s="372"/>
      <c r="P61" s="194"/>
      <c r="Q61" s="195"/>
      <c r="R61" s="195"/>
      <c r="S61" s="194"/>
      <c r="T61" s="194"/>
      <c r="U61" s="194"/>
      <c r="V61" s="196"/>
      <c r="W61" s="197"/>
      <c r="X61" s="197"/>
      <c r="Y61" s="197"/>
      <c r="Z61" s="197"/>
      <c r="AA61" s="197"/>
      <c r="AB61" s="197"/>
    </row>
    <row r="62" spans="1:28" x14ac:dyDescent="0.35">
      <c r="A62" s="425"/>
      <c r="B62" s="424"/>
      <c r="C62" s="425"/>
      <c r="D62" s="425"/>
      <c r="E62" s="192"/>
      <c r="F62" s="193"/>
      <c r="G62" s="229"/>
      <c r="H62" s="193"/>
      <c r="I62" s="193"/>
      <c r="J62" s="229"/>
      <c r="K62" s="229"/>
      <c r="L62" s="229"/>
      <c r="M62" s="229"/>
      <c r="N62" s="385"/>
      <c r="O62" s="372"/>
      <c r="P62" s="194"/>
      <c r="Q62" s="195"/>
      <c r="R62" s="195"/>
      <c r="S62" s="194"/>
      <c r="T62" s="194"/>
      <c r="U62" s="194"/>
      <c r="V62" s="196"/>
      <c r="W62" s="197"/>
      <c r="X62" s="197"/>
      <c r="Y62" s="197"/>
      <c r="Z62" s="197"/>
      <c r="AA62" s="197"/>
      <c r="AB62" s="197"/>
    </row>
    <row r="63" spans="1:28" x14ac:dyDescent="0.35">
      <c r="A63" s="425"/>
      <c r="B63" s="424"/>
      <c r="C63" s="425"/>
      <c r="D63" s="425"/>
      <c r="E63" s="192"/>
      <c r="F63" s="193"/>
      <c r="G63" s="229"/>
      <c r="H63" s="193"/>
      <c r="I63" s="193"/>
      <c r="J63" s="229"/>
      <c r="K63" s="229"/>
      <c r="L63" s="229"/>
      <c r="M63" s="229"/>
      <c r="N63" s="385"/>
      <c r="O63" s="372"/>
      <c r="P63" s="194"/>
      <c r="Q63" s="195"/>
      <c r="R63" s="195"/>
      <c r="S63" s="194"/>
      <c r="T63" s="194"/>
      <c r="U63" s="194"/>
      <c r="V63" s="196"/>
      <c r="W63" s="197"/>
      <c r="X63" s="197"/>
      <c r="Y63" s="197"/>
      <c r="Z63" s="197"/>
      <c r="AA63" s="197"/>
      <c r="AB63" s="197"/>
    </row>
    <row r="64" spans="1:28" x14ac:dyDescent="0.35">
      <c r="A64" s="425"/>
      <c r="B64" s="424"/>
      <c r="C64" s="425"/>
      <c r="D64" s="425"/>
      <c r="E64" s="192"/>
      <c r="F64" s="193"/>
      <c r="G64" s="229"/>
      <c r="H64" s="193"/>
      <c r="I64" s="193"/>
      <c r="J64" s="229"/>
      <c r="K64" s="229"/>
      <c r="L64" s="229"/>
      <c r="M64" s="229"/>
      <c r="N64" s="385"/>
      <c r="O64" s="372"/>
      <c r="P64" s="194"/>
      <c r="Q64" s="195"/>
      <c r="R64" s="195"/>
      <c r="S64" s="194"/>
      <c r="T64" s="194"/>
      <c r="U64" s="194"/>
      <c r="V64" s="196"/>
      <c r="W64" s="197"/>
      <c r="X64" s="197"/>
      <c r="Y64" s="197"/>
      <c r="Z64" s="197"/>
      <c r="AA64" s="197"/>
      <c r="AB64" s="197"/>
    </row>
    <row r="65" spans="1:28" x14ac:dyDescent="0.35">
      <c r="A65" s="425"/>
      <c r="B65" s="424"/>
      <c r="C65" s="425"/>
      <c r="D65" s="425"/>
      <c r="E65" s="192"/>
      <c r="F65" s="193"/>
      <c r="G65" s="229"/>
      <c r="H65" s="193"/>
      <c r="I65" s="193"/>
      <c r="J65" s="229"/>
      <c r="K65" s="229"/>
      <c r="L65" s="229"/>
      <c r="M65" s="229"/>
      <c r="N65" s="385"/>
      <c r="O65" s="372"/>
      <c r="P65" s="194"/>
      <c r="Q65" s="195"/>
      <c r="R65" s="195"/>
      <c r="S65" s="194"/>
      <c r="T65" s="194"/>
      <c r="U65" s="194"/>
      <c r="V65" s="196"/>
      <c r="W65" s="197"/>
      <c r="X65" s="197"/>
      <c r="Y65" s="197"/>
      <c r="Z65" s="197"/>
      <c r="AA65" s="197"/>
      <c r="AB65" s="197"/>
    </row>
    <row r="66" spans="1:28" x14ac:dyDescent="0.35">
      <c r="A66" s="425"/>
      <c r="B66" s="424"/>
      <c r="C66" s="425"/>
      <c r="D66" s="425"/>
      <c r="E66" s="192"/>
      <c r="F66" s="193"/>
      <c r="G66" s="229"/>
      <c r="H66" s="193"/>
      <c r="I66" s="193"/>
      <c r="J66" s="229"/>
      <c r="K66" s="229"/>
      <c r="L66" s="229"/>
      <c r="M66" s="229"/>
      <c r="N66" s="385"/>
      <c r="O66" s="372"/>
      <c r="P66" s="194"/>
      <c r="Q66" s="195"/>
      <c r="R66" s="195"/>
      <c r="S66" s="194"/>
      <c r="T66" s="194"/>
      <c r="U66" s="194"/>
      <c r="V66" s="196"/>
      <c r="W66" s="197"/>
      <c r="X66" s="197"/>
      <c r="Y66" s="197"/>
      <c r="Z66" s="197"/>
      <c r="AA66" s="197"/>
      <c r="AB66" s="197"/>
    </row>
    <row r="67" spans="1:28" x14ac:dyDescent="0.35">
      <c r="A67" s="425"/>
      <c r="B67" s="424"/>
      <c r="C67" s="425"/>
      <c r="D67" s="425"/>
      <c r="E67" s="192"/>
      <c r="F67" s="193"/>
      <c r="G67" s="229"/>
      <c r="H67" s="193"/>
      <c r="I67" s="193"/>
      <c r="J67" s="229"/>
      <c r="K67" s="229"/>
      <c r="L67" s="229"/>
      <c r="M67" s="229"/>
      <c r="N67" s="385"/>
      <c r="O67" s="372"/>
      <c r="P67" s="194"/>
      <c r="Q67" s="195"/>
      <c r="R67" s="195"/>
      <c r="S67" s="194"/>
      <c r="T67" s="194"/>
      <c r="U67" s="194"/>
      <c r="V67" s="196"/>
      <c r="W67" s="197"/>
      <c r="X67" s="197"/>
      <c r="Y67" s="197"/>
      <c r="Z67" s="197"/>
      <c r="AA67" s="197"/>
      <c r="AB67" s="197"/>
    </row>
    <row r="68" spans="1:28" x14ac:dyDescent="0.35">
      <c r="A68" s="425"/>
      <c r="B68" s="424"/>
      <c r="C68" s="425"/>
      <c r="D68" s="425"/>
      <c r="E68" s="192"/>
      <c r="F68" s="193"/>
      <c r="G68" s="229"/>
      <c r="H68" s="193"/>
      <c r="I68" s="193"/>
      <c r="J68" s="229"/>
      <c r="K68" s="229"/>
      <c r="L68" s="229"/>
      <c r="M68" s="229"/>
      <c r="N68" s="385"/>
      <c r="O68" s="372"/>
      <c r="P68" s="194"/>
      <c r="Q68" s="195"/>
      <c r="R68" s="195"/>
      <c r="S68" s="194"/>
      <c r="T68" s="194"/>
      <c r="U68" s="194"/>
      <c r="V68" s="196"/>
      <c r="W68" s="197"/>
      <c r="X68" s="197"/>
      <c r="Y68" s="197"/>
      <c r="Z68" s="197"/>
      <c r="AA68" s="197"/>
      <c r="AB68" s="197"/>
    </row>
    <row r="69" spans="1:28" x14ac:dyDescent="0.35">
      <c r="A69" s="425"/>
      <c r="B69" s="424"/>
      <c r="C69" s="425"/>
      <c r="D69" s="425"/>
      <c r="E69" s="192"/>
      <c r="F69" s="193"/>
      <c r="G69" s="229"/>
      <c r="H69" s="193"/>
      <c r="I69" s="193"/>
      <c r="J69" s="229"/>
      <c r="K69" s="229"/>
      <c r="L69" s="229"/>
      <c r="M69" s="229"/>
      <c r="N69" s="385"/>
      <c r="O69" s="372"/>
      <c r="P69" s="194"/>
      <c r="Q69" s="195"/>
      <c r="R69" s="195"/>
      <c r="S69" s="194"/>
      <c r="T69" s="194"/>
      <c r="U69" s="194"/>
      <c r="V69" s="196"/>
      <c r="W69" s="197"/>
      <c r="X69" s="197"/>
      <c r="Y69" s="197"/>
      <c r="Z69" s="197"/>
      <c r="AA69" s="197"/>
      <c r="AB69" s="197"/>
    </row>
    <row r="70" spans="1:28" x14ac:dyDescent="0.35">
      <c r="A70" s="425"/>
      <c r="B70" s="424"/>
      <c r="C70" s="425"/>
      <c r="D70" s="425"/>
      <c r="E70" s="192"/>
      <c r="F70" s="193"/>
      <c r="G70" s="229"/>
      <c r="H70" s="193"/>
      <c r="I70" s="193"/>
      <c r="J70" s="229"/>
      <c r="K70" s="229"/>
      <c r="L70" s="229"/>
      <c r="M70" s="229"/>
      <c r="N70" s="385"/>
      <c r="O70" s="372"/>
      <c r="P70" s="194"/>
      <c r="Q70" s="195"/>
      <c r="R70" s="195"/>
      <c r="S70" s="194"/>
      <c r="T70" s="194"/>
      <c r="U70" s="194"/>
      <c r="V70" s="196"/>
      <c r="W70" s="197"/>
      <c r="X70" s="197"/>
      <c r="Y70" s="197"/>
      <c r="Z70" s="197"/>
      <c r="AA70" s="197"/>
      <c r="AB70" s="197"/>
    </row>
    <row r="71" spans="1:28" x14ac:dyDescent="0.35">
      <c r="A71" s="425"/>
      <c r="B71" s="424"/>
      <c r="C71" s="425"/>
      <c r="D71" s="425"/>
      <c r="E71" s="192"/>
      <c r="F71" s="193"/>
      <c r="G71" s="229"/>
      <c r="H71" s="193"/>
      <c r="I71" s="193"/>
      <c r="J71" s="229"/>
      <c r="K71" s="229"/>
      <c r="L71" s="229"/>
      <c r="M71" s="229"/>
      <c r="N71" s="385"/>
      <c r="O71" s="372"/>
      <c r="P71" s="194"/>
      <c r="Q71" s="195"/>
      <c r="R71" s="195"/>
      <c r="S71" s="194"/>
      <c r="T71" s="194"/>
      <c r="U71" s="194"/>
      <c r="V71" s="196"/>
      <c r="W71" s="197"/>
      <c r="X71" s="197"/>
      <c r="Y71" s="197"/>
      <c r="Z71" s="197"/>
      <c r="AA71" s="197"/>
      <c r="AB71" s="197"/>
    </row>
    <row r="72" spans="1:28" x14ac:dyDescent="0.35">
      <c r="A72" s="425"/>
      <c r="B72" s="424"/>
      <c r="C72" s="425"/>
      <c r="D72" s="425"/>
      <c r="E72" s="192"/>
      <c r="F72" s="193"/>
      <c r="G72" s="229"/>
      <c r="H72" s="193"/>
      <c r="I72" s="193"/>
      <c r="J72" s="229"/>
      <c r="K72" s="229"/>
      <c r="L72" s="229"/>
      <c r="M72" s="229"/>
      <c r="N72" s="385"/>
      <c r="O72" s="372"/>
      <c r="P72" s="194"/>
      <c r="Q72" s="195"/>
      <c r="R72" s="195"/>
      <c r="S72" s="194"/>
      <c r="T72" s="194"/>
      <c r="U72" s="194"/>
      <c r="V72" s="196"/>
      <c r="W72" s="197"/>
      <c r="X72" s="197"/>
      <c r="Y72" s="197"/>
      <c r="Z72" s="197"/>
      <c r="AA72" s="197"/>
      <c r="AB72" s="197"/>
    </row>
    <row r="73" spans="1:28" x14ac:dyDescent="0.35">
      <c r="A73" s="425"/>
      <c r="B73" s="424"/>
      <c r="C73" s="425"/>
      <c r="D73" s="425"/>
      <c r="E73" s="192"/>
      <c r="F73" s="193"/>
      <c r="G73" s="229"/>
      <c r="H73" s="193"/>
      <c r="I73" s="193"/>
      <c r="J73" s="229"/>
      <c r="K73" s="229"/>
      <c r="L73" s="229"/>
      <c r="M73" s="229"/>
      <c r="N73" s="385"/>
      <c r="O73" s="372"/>
      <c r="P73" s="194"/>
      <c r="Q73" s="195"/>
      <c r="R73" s="195"/>
      <c r="S73" s="194"/>
      <c r="T73" s="194"/>
      <c r="U73" s="194"/>
      <c r="V73" s="196"/>
      <c r="W73" s="197"/>
      <c r="X73" s="197"/>
      <c r="Y73" s="197"/>
      <c r="Z73" s="197"/>
      <c r="AA73" s="197"/>
      <c r="AB73" s="197"/>
    </row>
    <row r="74" spans="1:28" x14ac:dyDescent="0.35">
      <c r="A74" s="425"/>
      <c r="B74" s="424"/>
      <c r="C74" s="425"/>
      <c r="D74" s="425"/>
      <c r="E74" s="192"/>
      <c r="F74" s="193"/>
      <c r="G74" s="229"/>
      <c r="H74" s="193"/>
      <c r="I74" s="193"/>
      <c r="J74" s="229"/>
      <c r="K74" s="229"/>
      <c r="L74" s="229"/>
      <c r="M74" s="229"/>
      <c r="N74" s="385"/>
      <c r="O74" s="372"/>
      <c r="P74" s="194"/>
      <c r="Q74" s="195"/>
      <c r="R74" s="195"/>
      <c r="S74" s="194"/>
      <c r="T74" s="194"/>
      <c r="U74" s="194"/>
      <c r="V74" s="196"/>
      <c r="W74" s="197"/>
      <c r="X74" s="197"/>
      <c r="Y74" s="197"/>
      <c r="Z74" s="197"/>
      <c r="AA74" s="197"/>
      <c r="AB74" s="197"/>
    </row>
    <row r="75" spans="1:28" x14ac:dyDescent="0.35">
      <c r="A75" s="425"/>
      <c r="B75" s="424"/>
      <c r="C75" s="425"/>
      <c r="D75" s="425"/>
      <c r="E75" s="192"/>
      <c r="F75" s="193"/>
      <c r="G75" s="229"/>
      <c r="H75" s="193"/>
      <c r="I75" s="193"/>
      <c r="J75" s="229"/>
      <c r="K75" s="229"/>
      <c r="L75" s="229"/>
      <c r="M75" s="229"/>
      <c r="N75" s="385"/>
      <c r="O75" s="372"/>
      <c r="P75" s="194"/>
      <c r="Q75" s="195"/>
      <c r="R75" s="195"/>
      <c r="S75" s="194"/>
      <c r="T75" s="194"/>
      <c r="U75" s="194"/>
      <c r="V75" s="196"/>
      <c r="W75" s="197"/>
      <c r="X75" s="197"/>
      <c r="Y75" s="197"/>
      <c r="Z75" s="197"/>
      <c r="AA75" s="197"/>
      <c r="AB75" s="197"/>
    </row>
    <row r="76" spans="1:28" x14ac:dyDescent="0.35">
      <c r="A76" s="425"/>
      <c r="B76" s="424"/>
      <c r="C76" s="425"/>
      <c r="D76" s="425"/>
      <c r="E76" s="192"/>
      <c r="F76" s="193"/>
      <c r="G76" s="229"/>
      <c r="H76" s="193"/>
      <c r="I76" s="193"/>
      <c r="J76" s="229"/>
      <c r="K76" s="229"/>
      <c r="L76" s="229"/>
      <c r="M76" s="229"/>
      <c r="N76" s="385"/>
      <c r="O76" s="372"/>
      <c r="P76" s="194"/>
      <c r="Q76" s="195"/>
      <c r="R76" s="195"/>
      <c r="S76" s="194"/>
      <c r="T76" s="194"/>
      <c r="U76" s="194"/>
      <c r="V76" s="196"/>
      <c r="W76" s="197"/>
      <c r="X76" s="197"/>
      <c r="Y76" s="197"/>
      <c r="Z76" s="197"/>
      <c r="AA76" s="197"/>
      <c r="AB76" s="197"/>
    </row>
    <row r="77" spans="1:28" ht="13.75" customHeight="1" x14ac:dyDescent="0.35">
      <c r="A77" s="425"/>
      <c r="B77" s="424"/>
      <c r="C77" s="425"/>
      <c r="D77" s="425"/>
      <c r="E77" s="192"/>
      <c r="F77" s="193"/>
      <c r="G77" s="229"/>
      <c r="H77" s="193"/>
      <c r="I77" s="193"/>
      <c r="J77" s="229"/>
      <c r="K77" s="229"/>
      <c r="L77" s="229"/>
      <c r="M77" s="229"/>
      <c r="N77" s="385"/>
      <c r="O77" s="372"/>
      <c r="P77" s="194"/>
      <c r="Q77" s="195"/>
      <c r="R77" s="195"/>
      <c r="S77" s="194"/>
      <c r="T77" s="194"/>
      <c r="U77" s="194"/>
      <c r="V77" s="196"/>
      <c r="W77" s="197"/>
      <c r="X77" s="197"/>
      <c r="Y77" s="197"/>
      <c r="Z77" s="197"/>
      <c r="AA77" s="197"/>
      <c r="AB77" s="197"/>
    </row>
    <row r="78" spans="1:28" x14ac:dyDescent="0.35">
      <c r="A78" s="427"/>
      <c r="B78" s="426"/>
      <c r="C78" s="427"/>
      <c r="D78" s="427"/>
      <c r="E78" s="198"/>
      <c r="F78" s="199"/>
      <c r="G78" s="428"/>
      <c r="H78" s="199"/>
      <c r="I78" s="199"/>
      <c r="J78" s="428"/>
      <c r="K78" s="428"/>
      <c r="L78" s="429"/>
      <c r="M78" s="428"/>
      <c r="N78" s="386"/>
      <c r="O78" s="372"/>
      <c r="P78" s="200"/>
      <c r="Q78" s="201"/>
      <c r="R78" s="201"/>
      <c r="S78" s="200"/>
      <c r="T78" s="200"/>
      <c r="U78" s="200"/>
      <c r="V78" s="202"/>
      <c r="W78" s="203"/>
      <c r="X78" s="203"/>
      <c r="Y78" s="203"/>
      <c r="Z78" s="203"/>
      <c r="AA78" s="203"/>
      <c r="AB78" s="203"/>
    </row>
    <row r="79" spans="1:28" x14ac:dyDescent="0.35">
      <c r="A79" s="204"/>
      <c r="B79" s="95"/>
      <c r="C79" s="95"/>
      <c r="D79" s="95"/>
      <c r="E79" s="205"/>
      <c r="F79" s="178"/>
      <c r="G79" s="178"/>
      <c r="H79" s="205"/>
      <c r="I79" s="205"/>
      <c r="J79" s="205"/>
      <c r="K79" s="206"/>
      <c r="L79" s="207"/>
      <c r="M79" s="205"/>
      <c r="N79" s="206"/>
      <c r="P79" s="154"/>
      <c r="Q79" s="208"/>
      <c r="R79" s="208"/>
      <c r="S79" s="182"/>
      <c r="T79" s="182"/>
      <c r="U79" s="182"/>
      <c r="V79" s="209"/>
      <c r="W79" s="210"/>
      <c r="X79" s="210"/>
      <c r="Y79" s="211"/>
      <c r="Z79" s="210"/>
      <c r="AA79" s="210"/>
      <c r="AB79" s="211"/>
    </row>
    <row r="80" spans="1:28" ht="46.25" customHeight="1" x14ac:dyDescent="0.35">
      <c r="A80" s="212" t="s">
        <v>106</v>
      </c>
      <c r="B80" s="117">
        <f>SUM(B16:B79)</f>
        <v>0</v>
      </c>
      <c r="C80" s="117">
        <f t="shared" ref="C80:D80" si="0">SUM(C16:C79)</f>
        <v>0</v>
      </c>
      <c r="D80" s="117">
        <f t="shared" si="0"/>
        <v>0</v>
      </c>
      <c r="E80" s="213"/>
      <c r="F80" s="214"/>
      <c r="G80" s="214"/>
      <c r="H80" s="213"/>
      <c r="I80" s="213"/>
      <c r="J80" s="213"/>
      <c r="K80" s="215"/>
      <c r="L80" s="207"/>
      <c r="M80" s="205"/>
      <c r="N80" s="206"/>
      <c r="P80" s="216"/>
      <c r="Q80" s="217"/>
      <c r="R80" s="217"/>
      <c r="S80" s="218"/>
      <c r="T80" s="218"/>
      <c r="U80" s="218"/>
      <c r="V80" s="219"/>
      <c r="W80" s="220"/>
      <c r="X80" s="220"/>
      <c r="Y80" s="221"/>
      <c r="Z80" s="220"/>
      <c r="AA80" s="220"/>
      <c r="AB80" s="221"/>
    </row>
    <row r="81" spans="1:4" x14ac:dyDescent="0.35">
      <c r="A81" s="67"/>
      <c r="B81" s="67"/>
      <c r="C81" s="67"/>
      <c r="D81" s="67"/>
    </row>
    <row r="82" spans="1:4" x14ac:dyDescent="0.35">
      <c r="A82" s="67"/>
      <c r="B82" s="67"/>
      <c r="C82" s="67"/>
      <c r="D82" s="67"/>
    </row>
    <row r="83" spans="1:4" x14ac:dyDescent="0.35">
      <c r="A83" s="67"/>
      <c r="B83" s="67"/>
      <c r="C83" s="67"/>
      <c r="D83" s="67"/>
    </row>
    <row r="84" spans="1:4" x14ac:dyDescent="0.35">
      <c r="A84" s="67"/>
      <c r="B84" s="67"/>
      <c r="C84" s="67"/>
      <c r="D84" s="67"/>
    </row>
    <row r="85" spans="1:4" x14ac:dyDescent="0.35">
      <c r="A85" s="67"/>
      <c r="B85" s="67"/>
      <c r="C85" s="67"/>
      <c r="D85" s="67"/>
    </row>
    <row r="86" spans="1:4" x14ac:dyDescent="0.35">
      <c r="B86" s="67"/>
      <c r="C86" s="67"/>
      <c r="D86" s="67"/>
    </row>
  </sheetData>
  <protectedRanges>
    <protectedRange sqref="B13:C13 D12:D13 A12:C12 E15 P15 L15 A16:A56" name="Top Heading"/>
  </protectedRanges>
  <mergeCells count="36">
    <mergeCell ref="Z12:Z14"/>
    <mergeCell ref="AA12:AA14"/>
    <mergeCell ref="AB12:AB14"/>
    <mergeCell ref="N12:N14"/>
    <mergeCell ref="M7:N7"/>
    <mergeCell ref="M12:M14"/>
    <mergeCell ref="Y12:Y14"/>
    <mergeCell ref="Q12:Q14"/>
    <mergeCell ref="R12:R14"/>
    <mergeCell ref="S12:S14"/>
    <mergeCell ref="T12:T14"/>
    <mergeCell ref="U12:U14"/>
    <mergeCell ref="V12:V14"/>
    <mergeCell ref="W12:W14"/>
    <mergeCell ref="X12:X14"/>
    <mergeCell ref="Q5:X5"/>
    <mergeCell ref="Q7:X7"/>
    <mergeCell ref="F5:J5"/>
    <mergeCell ref="F7:J7"/>
    <mergeCell ref="M5:N5"/>
    <mergeCell ref="F9:G9"/>
    <mergeCell ref="Q9:R9"/>
    <mergeCell ref="A10:D10"/>
    <mergeCell ref="A12:A14"/>
    <mergeCell ref="B12:B14"/>
    <mergeCell ref="C12:C14"/>
    <mergeCell ref="D12:D14"/>
    <mergeCell ref="E12:E14"/>
    <mergeCell ref="F12:F14"/>
    <mergeCell ref="G12:G14"/>
    <mergeCell ref="H12:H14"/>
    <mergeCell ref="I12:I14"/>
    <mergeCell ref="J12:J14"/>
    <mergeCell ref="K12:K14"/>
    <mergeCell ref="L12:L14"/>
    <mergeCell ref="P12:P14"/>
  </mergeCells>
  <pageMargins left="0.45" right="0.45" top="0.75" bottom="0.5" header="0.3" footer="0.3"/>
  <pageSetup scale="65" fitToWidth="3" fitToHeight="0" orientation="landscape" r:id="rId1"/>
  <headerFooter>
    <oddHeader>&amp;LForm 4 - Form 5&amp;RPage &amp;P of &amp;N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8E1DA9-0F67-44AE-A177-DAED5F238BF5}"/>
</file>

<file path=customXml/itemProps2.xml><?xml version="1.0" encoding="utf-8"?>
<ds:datastoreItem xmlns:ds="http://schemas.openxmlformats.org/officeDocument/2006/customXml" ds:itemID="{9F7C20B5-A975-495E-B634-7137DF8E9071}"/>
</file>

<file path=customXml/itemProps3.xml><?xml version="1.0" encoding="utf-8"?>
<ds:datastoreItem xmlns:ds="http://schemas.openxmlformats.org/officeDocument/2006/customXml" ds:itemID="{07BB13B6-E776-4971-9D93-42273107EFB2}"/>
</file>

<file path=customXml/itemProps4.xml><?xml version="1.0" encoding="utf-8"?>
<ds:datastoreItem xmlns:ds="http://schemas.openxmlformats.org/officeDocument/2006/customXml" ds:itemID="{DD5B96D9-C8EE-48E3-B6DE-A709DDFA82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Form 1A Census</vt:lpstr>
      <vt:lpstr>Form 1A Ex</vt:lpstr>
      <vt:lpstr>Form 1B RandomSamp</vt:lpstr>
      <vt:lpstr>Form 1B Ex</vt:lpstr>
      <vt:lpstr>Form 1C</vt:lpstr>
      <vt:lpstr>Form 1C Ex</vt:lpstr>
      <vt:lpstr>Forms 2-3</vt:lpstr>
      <vt:lpstr>Forms 2-3 Ex</vt:lpstr>
      <vt:lpstr>Forms 4-5</vt:lpstr>
      <vt:lpstr>Forms 4-5 Ex</vt:lpstr>
      <vt:lpstr>Form 6 Part 1-2</vt:lpstr>
      <vt:lpstr>Form 6 Part 1-2 Ex</vt:lpstr>
      <vt:lpstr>Form 6 Part 3</vt:lpstr>
      <vt:lpstr>Form 6 Part 3 Ex</vt:lpstr>
      <vt:lpstr>Form 7</vt:lpstr>
      <vt:lpstr>Form 7 Ex</vt:lpstr>
      <vt:lpstr>Form 8</vt:lpstr>
      <vt:lpstr>Form 8 Ex</vt:lpstr>
      <vt:lpstr>'Form 6 Part 3'!Print_Titles</vt:lpstr>
      <vt:lpstr>'Form 6 Part 3 Ex'!Print_Titles</vt:lpstr>
      <vt:lpstr>'Form 7'!Print_Titles</vt:lpstr>
      <vt:lpstr>'Form 7 Ex'!Print_Titles</vt:lpstr>
      <vt:lpstr>'Forms 2-3'!Print_Titles</vt:lpstr>
      <vt:lpstr>'Forms 2-3 Ex'!Print_Titles</vt:lpstr>
      <vt:lpstr>'Forms 4-5'!Print_Titles</vt:lpstr>
      <vt:lpstr>'Forms 4-5 Ex'!Print_Titles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Davis, Angela - DOA</dc:creator>
  <cp:lastModifiedBy>Davis, Angela - DOA</cp:lastModifiedBy>
  <cp:lastPrinted>2023-05-24T20:04:38Z</cp:lastPrinted>
  <dcterms:created xsi:type="dcterms:W3CDTF">2021-09-20T21:56:21Z</dcterms:created>
  <dcterms:modified xsi:type="dcterms:W3CDTF">2023-06-05T01:57:10Z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